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7\00. COMUN\00. Manuales y Modelos\03. Memoria intermedia-final\MODELOS 2017\Prioridad V\"/>
    </mc:Choice>
  </mc:AlternateContent>
  <bookViews>
    <workbookView xWindow="0" yWindow="0" windowWidth="19200" windowHeight="11595"/>
  </bookViews>
  <sheets>
    <sheet name="NOTA IMPORTANTE" sheetId="10" r:id="rId1"/>
    <sheet name="Itinerarios" sheetId="1" r:id="rId2"/>
    <sheet name="Autoempleo" sheetId="2" r:id="rId3"/>
    <sheet name="Talleres a beneficiarios" sheetId="3" r:id="rId4"/>
    <sheet name="Talleres a profesionales" sheetId="4" r:id="rId5"/>
    <sheet name="Participantes" sheetId="5" r:id="rId6"/>
    <sheet name="Indicadores Comunicac" sheetId="6" r:id="rId7"/>
    <sheet name="Custodia documentación" sheetId="9" r:id="rId8"/>
    <sheet name="Resumen financiero" sheetId="7" r:id="rId9"/>
    <sheet name="Gasto por provincias" sheetId="8" r:id="rId10"/>
  </sheets>
  <definedNames>
    <definedName name="_xlnm.Print_Area" localSheetId="2">Autoempleo!$A$1:$G$56</definedName>
    <definedName name="_xlnm.Print_Area" localSheetId="9">'Gasto por provincias'!$A$1:$I$90</definedName>
    <definedName name="_xlnm.Print_Area" localSheetId="6">'Indicadores Comunicac'!$A$1:$I$64</definedName>
    <definedName name="_xlnm.Print_Area" localSheetId="1">Itinerarios!$A$1:$G$46</definedName>
    <definedName name="_xlnm.Print_Area" localSheetId="0">'NOTA IMPORTANTE'!$B$1:$M$12</definedName>
    <definedName name="_xlnm.Print_Area" localSheetId="3">'Talleres a beneficiarios'!$A$1:$K$23</definedName>
    <definedName name="_xlnm.Print_Area" localSheetId="4">'Talleres a profesionales'!$A$1:$I$18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 l="1"/>
  <c r="G21" i="1" s="1"/>
  <c r="G19" i="1"/>
  <c r="F85" i="8" l="1"/>
  <c r="F83" i="8"/>
  <c r="F81" i="8"/>
  <c r="F80" i="8"/>
  <c r="F79" i="8"/>
  <c r="F73" i="8"/>
  <c r="F77" i="8"/>
  <c r="F76" i="8"/>
  <c r="F75" i="8"/>
  <c r="F84" i="8"/>
  <c r="F82" i="8"/>
  <c r="F78" i="8"/>
  <c r="F74" i="8"/>
  <c r="F72" i="8"/>
  <c r="F67" i="8"/>
  <c r="F57" i="8"/>
  <c r="F55" i="8"/>
  <c r="F53" i="8"/>
  <c r="F71" i="8"/>
  <c r="F70" i="8"/>
  <c r="F69" i="8"/>
  <c r="F68" i="8"/>
  <c r="F66" i="8" l="1"/>
  <c r="F65" i="8"/>
  <c r="F64" i="8"/>
  <c r="F63" i="8"/>
  <c r="F62" i="8"/>
  <c r="F61" i="8"/>
  <c r="F60" i="8"/>
  <c r="F59" i="8"/>
  <c r="F58" i="8"/>
  <c r="F56" i="8"/>
  <c r="F54" i="8"/>
  <c r="F49" i="8" l="1"/>
  <c r="F52" i="8"/>
  <c r="F51" i="8"/>
  <c r="F50" i="8"/>
  <c r="F47" i="8"/>
  <c r="F45" i="8"/>
  <c r="F46" i="8"/>
  <c r="F44" i="8"/>
  <c r="F42" i="8"/>
  <c r="F43" i="8"/>
  <c r="F41" i="8"/>
  <c r="F40" i="8"/>
  <c r="F39" i="8"/>
  <c r="F36" i="8"/>
  <c r="F37" i="8"/>
  <c r="F35" i="8"/>
  <c r="F34" i="8"/>
  <c r="F33" i="8"/>
  <c r="F32" i="8"/>
  <c r="F31" i="8"/>
  <c r="F30" i="8"/>
  <c r="F29" i="8"/>
  <c r="F28" i="8"/>
  <c r="F27" i="8"/>
  <c r="F26" i="8"/>
  <c r="F25" i="8"/>
  <c r="F18" i="8"/>
  <c r="F19" i="8"/>
  <c r="F20" i="8"/>
  <c r="F21" i="8"/>
  <c r="F22" i="8"/>
  <c r="F23" i="8"/>
  <c r="F24" i="8"/>
  <c r="F17" i="8"/>
  <c r="F16" i="8"/>
  <c r="F14" i="8"/>
  <c r="F13" i="8"/>
  <c r="F12" i="8"/>
  <c r="D64" i="7" l="1"/>
  <c r="E64" i="7"/>
  <c r="D63" i="7"/>
  <c r="E63" i="7"/>
  <c r="D62" i="7"/>
  <c r="E62" i="7"/>
  <c r="C64" i="7"/>
  <c r="C63" i="7"/>
  <c r="F63" i="7" s="1"/>
  <c r="C62" i="7"/>
  <c r="F62" i="7" s="1"/>
  <c r="F64" i="7"/>
  <c r="E85" i="8" l="1"/>
  <c r="H84" i="8"/>
  <c r="G84" i="8"/>
  <c r="E84" i="8"/>
  <c r="D84" i="8"/>
  <c r="C84" i="8"/>
  <c r="E83" i="8"/>
  <c r="H82" i="8"/>
  <c r="G82" i="8"/>
  <c r="D82" i="8"/>
  <c r="C82" i="8"/>
  <c r="E82" i="8" s="1"/>
  <c r="E81" i="8"/>
  <c r="E80" i="8"/>
  <c r="E79" i="8"/>
  <c r="H78" i="8"/>
  <c r="G78" i="8"/>
  <c r="D78" i="8"/>
  <c r="C78" i="8"/>
  <c r="E78" i="8" s="1"/>
  <c r="E77" i="8"/>
  <c r="E76" i="8"/>
  <c r="E75" i="8"/>
  <c r="H74" i="8"/>
  <c r="G74" i="8"/>
  <c r="D74" i="8"/>
  <c r="C74" i="8"/>
  <c r="C86" i="8" s="1"/>
  <c r="E73" i="8"/>
  <c r="H72" i="8"/>
  <c r="G72" i="8"/>
  <c r="E72" i="8"/>
  <c r="D72" i="8"/>
  <c r="C72" i="8"/>
  <c r="E71" i="8"/>
  <c r="E70" i="8"/>
  <c r="E69" i="8"/>
  <c r="E68" i="8"/>
  <c r="H67" i="8"/>
  <c r="G67" i="8"/>
  <c r="E67" i="8"/>
  <c r="D67" i="8"/>
  <c r="C67" i="8"/>
  <c r="E66" i="8"/>
  <c r="E65" i="8"/>
  <c r="E64" i="8"/>
  <c r="E63" i="8"/>
  <c r="E62" i="8"/>
  <c r="E61" i="8"/>
  <c r="E60" i="8"/>
  <c r="E59" i="8"/>
  <c r="E58" i="8"/>
  <c r="H57" i="8"/>
  <c r="G57" i="8"/>
  <c r="D57" i="8"/>
  <c r="C57" i="8"/>
  <c r="E57" i="8" s="1"/>
  <c r="E56" i="8"/>
  <c r="H55" i="8"/>
  <c r="G55" i="8"/>
  <c r="G86" i="8" s="1"/>
  <c r="E55" i="8"/>
  <c r="D55" i="8"/>
  <c r="C55" i="8"/>
  <c r="E54" i="8"/>
  <c r="H53" i="8"/>
  <c r="G53" i="8"/>
  <c r="D53" i="8"/>
  <c r="C53" i="8"/>
  <c r="E53" i="8" s="1"/>
  <c r="E52" i="8"/>
  <c r="E51" i="8"/>
  <c r="E50" i="8"/>
  <c r="H49" i="8"/>
  <c r="H86" i="8" s="1"/>
  <c r="G49" i="8"/>
  <c r="D49" i="8"/>
  <c r="D86" i="8" s="1"/>
  <c r="F86" i="8" s="1"/>
  <c r="C49" i="8"/>
  <c r="E49" i="8" s="1"/>
  <c r="E47" i="8"/>
  <c r="H46" i="8"/>
  <c r="G46" i="8"/>
  <c r="D46" i="8"/>
  <c r="C46" i="8"/>
  <c r="E46" i="8" s="1"/>
  <c r="E45" i="8"/>
  <c r="H44" i="8"/>
  <c r="G44" i="8"/>
  <c r="E44" i="8"/>
  <c r="D44" i="8"/>
  <c r="D48" i="8" s="1"/>
  <c r="C44" i="8"/>
  <c r="E43" i="8"/>
  <c r="E42" i="8"/>
  <c r="E41" i="8"/>
  <c r="E40" i="8"/>
  <c r="H39" i="8"/>
  <c r="H48" i="8" s="1"/>
  <c r="G39" i="8"/>
  <c r="G48" i="8" s="1"/>
  <c r="D39" i="8"/>
  <c r="C39" i="8"/>
  <c r="E39" i="8" s="1"/>
  <c r="E37" i="8"/>
  <c r="H36" i="8"/>
  <c r="G36" i="8"/>
  <c r="D36" i="8"/>
  <c r="C36" i="8"/>
  <c r="E36" i="8" s="1"/>
  <c r="E35" i="8"/>
  <c r="H34" i="8"/>
  <c r="G34" i="8"/>
  <c r="E34" i="8"/>
  <c r="D34" i="8"/>
  <c r="C34" i="8"/>
  <c r="E33" i="8"/>
  <c r="E32" i="8"/>
  <c r="H31" i="8"/>
  <c r="G31" i="8"/>
  <c r="D31" i="8"/>
  <c r="C31" i="8"/>
  <c r="E31" i="8" s="1"/>
  <c r="E30" i="8"/>
  <c r="E29" i="8"/>
  <c r="E28" i="8"/>
  <c r="E27" i="8"/>
  <c r="E26" i="8"/>
  <c r="H25" i="8"/>
  <c r="G25" i="8"/>
  <c r="E25" i="8"/>
  <c r="D25" i="8"/>
  <c r="D38" i="8" s="1"/>
  <c r="F38" i="8" s="1"/>
  <c r="C25" i="8"/>
  <c r="E24" i="8"/>
  <c r="E23" i="8"/>
  <c r="E22" i="8"/>
  <c r="E21" i="8"/>
  <c r="E20" i="8"/>
  <c r="E19" i="8"/>
  <c r="E18" i="8"/>
  <c r="E17" i="8"/>
  <c r="H16" i="8"/>
  <c r="H38" i="8" s="1"/>
  <c r="G16" i="8"/>
  <c r="G38" i="8" s="1"/>
  <c r="D16" i="8"/>
  <c r="C16" i="8"/>
  <c r="C38" i="8" s="1"/>
  <c r="E14" i="8"/>
  <c r="E13" i="8"/>
  <c r="H12" i="8"/>
  <c r="H15" i="8" s="1"/>
  <c r="H87" i="8" s="1"/>
  <c r="G12" i="8"/>
  <c r="G15" i="8" s="1"/>
  <c r="D12" i="8"/>
  <c r="D15" i="8" s="1"/>
  <c r="C12" i="8"/>
  <c r="C15" i="8" s="1"/>
  <c r="F60" i="7"/>
  <c r="E60" i="7"/>
  <c r="D60" i="7"/>
  <c r="C60" i="7"/>
  <c r="D58" i="7"/>
  <c r="D59" i="7" s="1"/>
  <c r="C58" i="7"/>
  <c r="C59" i="7" s="1"/>
  <c r="C61" i="7" s="1"/>
  <c r="F57" i="7"/>
  <c r="F56" i="7"/>
  <c r="E56" i="7"/>
  <c r="F55" i="7"/>
  <c r="F54" i="7"/>
  <c r="E54" i="7"/>
  <c r="E58" i="7" s="1"/>
  <c r="E59" i="7" s="1"/>
  <c r="E61" i="7" s="1"/>
  <c r="F53" i="7"/>
  <c r="F52" i="7"/>
  <c r="E52" i="7"/>
  <c r="F51" i="7"/>
  <c r="E51" i="7"/>
  <c r="F50" i="7"/>
  <c r="E50" i="7"/>
  <c r="F48" i="7"/>
  <c r="D48" i="7"/>
  <c r="C48" i="7"/>
  <c r="F46" i="7"/>
  <c r="D46" i="7"/>
  <c r="D47" i="7" s="1"/>
  <c r="C46" i="7"/>
  <c r="C47" i="7" s="1"/>
  <c r="C49" i="7" s="1"/>
  <c r="F45" i="7"/>
  <c r="F44" i="7"/>
  <c r="E44" i="7"/>
  <c r="F43" i="7"/>
  <c r="F42" i="7"/>
  <c r="E42" i="7"/>
  <c r="F41" i="7"/>
  <c r="F40" i="7"/>
  <c r="E40" i="7"/>
  <c r="E46" i="7" s="1"/>
  <c r="F39" i="7"/>
  <c r="E39" i="7"/>
  <c r="F38" i="7"/>
  <c r="E38" i="7"/>
  <c r="E48" i="7" s="1"/>
  <c r="D36" i="7"/>
  <c r="F36" i="7" s="1"/>
  <c r="C36" i="7"/>
  <c r="D34" i="7"/>
  <c r="F34" i="7" s="1"/>
  <c r="C34" i="7"/>
  <c r="C35" i="7" s="1"/>
  <c r="C37" i="7" s="1"/>
  <c r="F33" i="7"/>
  <c r="F32" i="7"/>
  <c r="E32" i="7"/>
  <c r="F31" i="7"/>
  <c r="F30" i="7"/>
  <c r="E30" i="7"/>
  <c r="F29" i="7"/>
  <c r="F28" i="7"/>
  <c r="E28" i="7"/>
  <c r="E34" i="7" s="1"/>
  <c r="F27" i="7"/>
  <c r="E27" i="7"/>
  <c r="F26" i="7"/>
  <c r="E26" i="7"/>
  <c r="E36" i="7" s="1"/>
  <c r="D24" i="7"/>
  <c r="D66" i="7" s="1"/>
  <c r="F66" i="7" s="1"/>
  <c r="C24" i="7"/>
  <c r="C66" i="7" s="1"/>
  <c r="D22" i="7"/>
  <c r="F22" i="7" s="1"/>
  <c r="C22" i="7"/>
  <c r="C23" i="7" s="1"/>
  <c r="F20" i="7"/>
  <c r="E20" i="7"/>
  <c r="F18" i="7"/>
  <c r="E18" i="7"/>
  <c r="F16" i="7"/>
  <c r="E16" i="7"/>
  <c r="F15" i="7"/>
  <c r="E15" i="7"/>
  <c r="F14" i="7"/>
  <c r="E14" i="7"/>
  <c r="E11" i="5"/>
  <c r="D11" i="5"/>
  <c r="F10" i="5"/>
  <c r="F9" i="5"/>
  <c r="F8" i="5"/>
  <c r="H17" i="4"/>
  <c r="G17" i="4"/>
  <c r="F17" i="4"/>
  <c r="E17" i="4"/>
  <c r="D17" i="4"/>
  <c r="C17" i="4"/>
  <c r="I17" i="4" s="1"/>
  <c r="I16" i="4"/>
  <c r="I15" i="4"/>
  <c r="I14" i="4"/>
  <c r="H22" i="3"/>
  <c r="G22" i="3"/>
  <c r="F22" i="3"/>
  <c r="E22" i="3"/>
  <c r="D22" i="3"/>
  <c r="C22" i="3"/>
  <c r="I22" i="3" s="1"/>
  <c r="I21" i="3"/>
  <c r="I20" i="3"/>
  <c r="I19" i="3"/>
  <c r="I18" i="3"/>
  <c r="I17" i="3"/>
  <c r="I16" i="3"/>
  <c r="I15" i="3"/>
  <c r="G55" i="2"/>
  <c r="G54" i="2"/>
  <c r="G56" i="2" s="1"/>
  <c r="G51" i="2"/>
  <c r="G50" i="2"/>
  <c r="G49" i="2"/>
  <c r="G45" i="2"/>
  <c r="G44" i="2"/>
  <c r="G46" i="2" s="1"/>
  <c r="G40" i="2"/>
  <c r="G39" i="2"/>
  <c r="G41" i="2" s="1"/>
  <c r="G35" i="2"/>
  <c r="G34" i="2"/>
  <c r="G36" i="2" s="1"/>
  <c r="G31" i="2"/>
  <c r="G30" i="2"/>
  <c r="G29" i="2"/>
  <c r="G25" i="2"/>
  <c r="G24" i="2"/>
  <c r="G26" i="2" s="1"/>
  <c r="G20" i="2"/>
  <c r="G19" i="2"/>
  <c r="G21" i="2" s="1"/>
  <c r="G15" i="2"/>
  <c r="G14" i="2"/>
  <c r="G16" i="2" s="1"/>
  <c r="G45" i="1"/>
  <c r="G44" i="1"/>
  <c r="G46" i="1" s="1"/>
  <c r="G40" i="1"/>
  <c r="G39" i="1"/>
  <c r="G41" i="1" s="1"/>
  <c r="G35" i="1"/>
  <c r="G34" i="1"/>
  <c r="G30" i="1"/>
  <c r="G29" i="1"/>
  <c r="G26" i="1"/>
  <c r="G25" i="1"/>
  <c r="G24" i="1"/>
  <c r="G15" i="1"/>
  <c r="G16" i="1" s="1"/>
  <c r="G14" i="1"/>
  <c r="G31" i="1" l="1"/>
  <c r="G36" i="1"/>
  <c r="F11" i="5"/>
  <c r="D87" i="8"/>
  <c r="F15" i="8"/>
  <c r="C87" i="8"/>
  <c r="E87" i="8" s="1"/>
  <c r="E15" i="8"/>
  <c r="G87" i="8"/>
  <c r="E38" i="8"/>
  <c r="F48" i="8"/>
  <c r="E86" i="8"/>
  <c r="E12" i="8"/>
  <c r="C48" i="8"/>
  <c r="E48" i="8" s="1"/>
  <c r="E16" i="8"/>
  <c r="E74" i="8"/>
  <c r="C25" i="7"/>
  <c r="C65" i="7"/>
  <c r="D49" i="7"/>
  <c r="F49" i="7" s="1"/>
  <c r="F47" i="7"/>
  <c r="D61" i="7"/>
  <c r="F61" i="7" s="1"/>
  <c r="F59" i="7"/>
  <c r="E22" i="7"/>
  <c r="E24" i="7"/>
  <c r="E66" i="7" s="1"/>
  <c r="D35" i="7"/>
  <c r="F58" i="7"/>
  <c r="D23" i="7"/>
  <c r="F24" i="7"/>
  <c r="E35" i="7"/>
  <c r="E37" i="7" s="1"/>
  <c r="E47" i="7"/>
  <c r="E49" i="7" s="1"/>
  <c r="F87" i="8" l="1"/>
  <c r="D65" i="7"/>
  <c r="F65" i="7" s="1"/>
  <c r="F23" i="7"/>
  <c r="D25" i="7"/>
  <c r="E23" i="7"/>
  <c r="E65" i="7" s="1"/>
  <c r="F35" i="7"/>
  <c r="D37" i="7"/>
  <c r="F37" i="7" s="1"/>
  <c r="C67" i="7"/>
  <c r="E25" i="7"/>
  <c r="E67" i="7" s="1"/>
  <c r="D67" i="7" l="1"/>
  <c r="F25" i="7"/>
  <c r="G67" i="7" l="1"/>
  <c r="H68" i="7" s="1"/>
  <c r="F67" i="7"/>
</calcChain>
</file>

<file path=xl/comments1.xml><?xml version="1.0" encoding="utf-8"?>
<comments xmlns="http://schemas.openxmlformats.org/spreadsheetml/2006/main">
  <authors>
    <author>Autor</author>
  </authors>
  <commentList>
    <comment ref="B13" authorId="0" shapeId="0">
      <text>
        <r>
          <rPr>
            <b/>
            <sz val="9"/>
            <color indexed="81"/>
            <rFont val="Tahoma"/>
            <family val="2"/>
          </rPr>
          <t>Autor:</t>
        </r>
        <r>
          <rPr>
            <sz val="9"/>
            <color indexed="81"/>
            <rFont val="Tahoma"/>
            <family val="2"/>
          </rPr>
          <t xml:space="preserve">
</t>
        </r>
      </text>
    </comment>
  </commentList>
</comments>
</file>

<file path=xl/sharedStrings.xml><?xml version="1.0" encoding="utf-8"?>
<sst xmlns="http://schemas.openxmlformats.org/spreadsheetml/2006/main" count="774" uniqueCount="440">
  <si>
    <t>ITINERARIOS INTEGRADOS DE INSERCIÓN LABORAL INDIVIDUALIZADOS - TALLERES, 
incluidas, en su caso, las actuaciones relacionadas con la erradicación de la trata de personas, la inserción laboral en el medio rural y las acciones de diversificación profesional.</t>
  </si>
  <si>
    <t>COMUNIDAD AUTÓNOMA:</t>
  </si>
  <si>
    <t>Nº PARTICIPANTES</t>
  </si>
  <si>
    <t>(Especificar las materias y añadir las filas que se necesiten)</t>
  </si>
  <si>
    <t>Hombres</t>
  </si>
  <si>
    <t>Mujeres</t>
  </si>
  <si>
    <t>TOTAL</t>
  </si>
  <si>
    <t>PREFORMACIÓN</t>
  </si>
  <si>
    <t>Lugar de ejecución</t>
  </si>
  <si>
    <t>Actividad</t>
  </si>
  <si>
    <t>Nº horas</t>
  </si>
  <si>
    <t>Fechas de ejecución</t>
  </si>
  <si>
    <t>ALFABETIZACIÓN DIGITAL Y NUEVAS TECNOLOGÍAS</t>
  </si>
  <si>
    <t>HABILIDADES SOCIALES Y TÉCNICAS DE BÚSQUEDA DE EMPLEO</t>
  </si>
  <si>
    <t>BÚSQUEDA ACTIVA DE EMPLEO</t>
  </si>
  <si>
    <t>FORMACIÓN PROFESIONAL OCUPACIONAL</t>
  </si>
  <si>
    <t>AUTOEMPLEO</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</si>
  <si>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</si>
  <si>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</si>
  <si>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</si>
  <si>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</si>
  <si>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</si>
  <si>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</si>
  <si>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</si>
  <si>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</si>
  <si>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</si>
  <si>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</si>
  <si>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</si>
  <si>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</si>
  <si>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</si>
  <si>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</si>
  <si>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</si>
  <si>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</si>
  <si>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</si>
  <si>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</si>
  <si>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</si>
  <si>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ACTUACIONES DE AUTOEMPLEO</t>
  </si>
  <si>
    <t>INFORMACIÓN</t>
  </si>
  <si>
    <t>ASESORÍA</t>
  </si>
  <si>
    <t>ELABORACIÓN DEL PLAN DE EMPRESA O VIABILIDAD</t>
  </si>
  <si>
    <t>FORMACIÓN PROFESIONAL</t>
  </si>
  <si>
    <t>PROYECTO EMPRESARIAL</t>
  </si>
  <si>
    <t>Nº DE EMPRESAS CREADAS</t>
  </si>
  <si>
    <t>INSERCIÓN</t>
  </si>
  <si>
    <t>Tipo de medida</t>
  </si>
  <si>
    <t>Cuantía económica</t>
  </si>
  <si>
    <t>SEGUIMIENTO</t>
  </si>
  <si>
    <t>TALLERES, CURSOS SEMINARIOS, JORNADAS destinados a solicitantes de asilo</t>
  </si>
  <si>
    <t>Denominación del curso:</t>
  </si>
  <si>
    <t>Lugar de ejecución (Región/CCAA/provincia/localidad):</t>
  </si>
  <si>
    <t>Docente y empresa a la que pertenece (en caso de subcontratación):</t>
  </si>
  <si>
    <t>Participantes</t>
  </si>
  <si>
    <t>Fechas de ejecución:</t>
  </si>
  <si>
    <t>&lt; 25 años</t>
  </si>
  <si>
    <t>25-54 años</t>
  </si>
  <si>
    <t>&gt;54 años</t>
  </si>
  <si>
    <t>Nacionalidad</t>
  </si>
  <si>
    <t>H</t>
  </si>
  <si>
    <t>M</t>
  </si>
  <si>
    <t>Totales</t>
  </si>
  <si>
    <t>AFGANISTÁN</t>
  </si>
  <si>
    <t>ALBANIA</t>
  </si>
  <si>
    <t>ALEMANIA</t>
  </si>
  <si>
    <t>ANDORRA</t>
  </si>
  <si>
    <t>ANGOLA</t>
  </si>
  <si>
    <t>ANTIGUA Y BARBUDA</t>
  </si>
  <si>
    <t>APÁTRIDA</t>
  </si>
  <si>
    <t>ARABIA SAUDÍ</t>
  </si>
  <si>
    <t>ARGELIA</t>
  </si>
  <si>
    <t>ARGENTINA</t>
  </si>
  <si>
    <t>ARMENIA</t>
  </si>
  <si>
    <t>AUSTRALIA</t>
  </si>
  <si>
    <t>AUSTRIA</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</si>
  <si>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</si>
  <si>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</si>
  <si>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</si>
  <si>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</si>
  <si>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</si>
  <si>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</si>
  <si>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</si>
  <si>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</si>
  <si>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</si>
  <si>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</si>
  <si>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</si>
  <si>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</si>
  <si>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</si>
  <si>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</si>
  <si>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</si>
  <si>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</si>
  <si>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</si>
  <si>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</si>
  <si>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</si>
  <si>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</si>
  <si>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</si>
  <si>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</si>
  <si>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</si>
  <si>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</si>
  <si>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</si>
  <si>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</si>
  <si>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</si>
  <si>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</si>
  <si>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</si>
  <si>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</si>
  <si>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</si>
  <si>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</si>
  <si>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COREA</t>
  </si>
  <si>
    <t>COREA DEL NORTE</t>
  </si>
  <si>
    <t>COSTA DE MARFIL</t>
  </si>
  <si>
    <t>COSTA RICA</t>
  </si>
  <si>
    <t>CROACIA</t>
  </si>
  <si>
    <t>CUBA</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</si>
  <si>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</si>
  <si>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</si>
  <si>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</si>
  <si>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</si>
  <si>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</si>
  <si>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</si>
  <si>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</si>
  <si>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</si>
  <si>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</si>
  <si>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</si>
  <si>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</si>
  <si>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</si>
  <si>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</si>
  <si>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</si>
  <si>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</si>
  <si>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</si>
  <si>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</si>
  <si>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</si>
  <si>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</si>
  <si>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</si>
  <si>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</si>
  <si>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</si>
  <si>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</si>
  <si>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</si>
  <si>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</si>
  <si>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</si>
  <si>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t>
  </si>
  <si>
    <t>GUINEA ECUATORIAL</t>
  </si>
  <si>
    <t>GUINEA-BISSAU</t>
  </si>
  <si>
    <t>GUYANA</t>
  </si>
  <si>
    <t>HAITÍ</t>
  </si>
  <si>
    <t>HONDURAS</t>
  </si>
  <si>
    <t>HUNGRÍA</t>
  </si>
  <si>
    <t>INDIA</t>
  </si>
  <si>
    <t>INDONESIA</t>
  </si>
  <si>
    <t>IRÁN</t>
  </si>
  <si>
    <t>IRAQ</t>
  </si>
  <si>
    <t>IRLANDA</t>
  </si>
  <si>
    <t>ISLANDIA</t>
  </si>
  <si>
    <t>ISLAS COOK</t>
  </si>
  <si>
    <t>ISLAS MARSHALL</t>
  </si>
  <si>
    <t>ISLAS SALOMÓN</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</si>
  <si>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</si>
  <si>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</si>
  <si>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</si>
  <si>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</si>
  <si>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</si>
  <si>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</si>
  <si>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</si>
  <si>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</si>
  <si>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</si>
  <si>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</si>
  <si>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</si>
  <si>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</si>
  <si>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</si>
  <si>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</si>
  <si>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</si>
  <si>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</si>
  <si>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</si>
  <si>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</si>
  <si>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</si>
  <si>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</si>
  <si>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</si>
  <si>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</si>
  <si>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</si>
  <si>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</si>
  <si>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</si>
  <si>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</si>
  <si>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MARRUECOS</t>
  </si>
  <si>
    <t>MAURICIO</t>
  </si>
  <si>
    <t>MAURITANIA</t>
  </si>
  <si>
    <t>MÉXICO</t>
  </si>
  <si>
    <t>MICRONESIA</t>
  </si>
  <si>
    <t>MOLDAVIA</t>
  </si>
  <si>
    <t>MÓNACO</t>
  </si>
  <si>
    <t>MONGOLIA</t>
  </si>
  <si>
    <t>MONTENEGRO</t>
  </si>
  <si>
    <t>MOZAMBIQUE</t>
  </si>
  <si>
    <t>MYANMAR</t>
  </si>
  <si>
    <t>NAMIBIA</t>
  </si>
  <si>
    <t>NAURU</t>
  </si>
  <si>
    <t>NEPAL</t>
  </si>
  <si>
    <t>NICARAGUA</t>
  </si>
  <si>
    <t>NÍGER</t>
  </si>
  <si>
    <t>NIGERIA</t>
  </si>
  <si>
    <t>NO RECON. (ABJAZIA)</t>
  </si>
  <si>
    <t>NO RECON. (BIHARI)</t>
  </si>
  <si>
    <t>NO RECON. (KOSOVO)</t>
  </si>
  <si>
    <t>NO RECON. (KURDO)</t>
  </si>
  <si>
    <t>NO RECON. (ROHINGYA)</t>
  </si>
  <si>
    <t>NO RECON. (SAHARA)</t>
  </si>
  <si>
    <t>NO RECON. (TIBET)</t>
  </si>
  <si>
    <t>NORUEGA</t>
  </si>
  <si>
    <t>NUEVA ZELANDA</t>
  </si>
  <si>
    <t>OMÁN</t>
  </si>
  <si>
    <t>PAÍSES BAJOS</t>
  </si>
  <si>
    <t>PAKISTÁN</t>
  </si>
  <si>
    <t>PALAOS</t>
  </si>
  <si>
    <t>PALESTINA EONU</t>
  </si>
  <si>
    <t>PANAMÁ</t>
  </si>
  <si>
    <t>PAPÚA NUEVA GUINEA</t>
  </si>
  <si>
    <t>PARAGUAY</t>
  </si>
  <si>
    <t>PERÚ</t>
  </si>
  <si>
    <t>POLONIA</t>
  </si>
  <si>
    <t>PORTUGAL</t>
  </si>
  <si>
    <t>QATAR</t>
  </si>
  <si>
    <t>REINO UNIDO</t>
  </si>
  <si>
    <t>RUANDA</t>
  </si>
  <si>
    <t>RUMANÍA</t>
  </si>
  <si>
    <t>RUSIA</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</si>
  <si>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</si>
  <si>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</si>
  <si>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</si>
  <si>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</si>
  <si>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</si>
  <si>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</si>
  <si>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</si>
  <si>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</si>
  <si>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</si>
  <si>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</si>
  <si>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</si>
  <si>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</si>
  <si>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</si>
  <si>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</si>
  <si>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</si>
  <si>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</si>
  <si>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</si>
  <si>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</si>
  <si>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</si>
  <si>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</si>
  <si>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</si>
  <si>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</si>
  <si>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</si>
  <si>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</si>
  <si>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</si>
  <si>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</si>
  <si>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</si>
  <si>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</si>
  <si>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</si>
  <si>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</si>
  <si>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</si>
  <si>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</si>
  <si>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</si>
  <si>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</si>
  <si>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</si>
  <si>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</si>
  <si>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</si>
  <si>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</si>
  <si>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</si>
  <si>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</si>
  <si>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</si>
  <si>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</si>
  <si>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</si>
  <si>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</si>
  <si>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</si>
  <si>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TALLERES, CURSOS SEMINARIOS, JORNADAS (para profesionales y voluntarios)</t>
  </si>
  <si>
    <t>Nº PARTICIPANTES DEL PROYECTO</t>
  </si>
  <si>
    <t>(1) Itinerarios iniciados por la entidad y no derivados totalmente a otras + participantes recibidos a través de derivación total desde otra entidad. Extraer el informe de I3L "Nº beneficiarios por sexo".</t>
  </si>
  <si>
    <t>DATOS DE EJECUCIÓN</t>
  </si>
  <si>
    <t xml:space="preserve"> INDICADORES  DE COMUNICACIÓN DE POISES</t>
  </si>
  <si>
    <t>ENTIDAD:</t>
  </si>
  <si>
    <t>Nombre del proyecto:</t>
  </si>
  <si>
    <t>Tipo actividad/Indicador 1:</t>
  </si>
  <si>
    <t>ACTIVIDADES Y ACTOS PÚBLICOS</t>
  </si>
  <si>
    <t>Tipo 
actividad</t>
  </si>
  <si>
    <t>Nº 
actividades</t>
  </si>
  <si>
    <t>Nombre actuación</t>
  </si>
  <si>
    <t>Nº 
asistentes</t>
  </si>
  <si>
    <t>Año</t>
  </si>
  <si>
    <t>Importe</t>
  </si>
  <si>
    <t>Región</t>
  </si>
  <si>
    <t>Hombre</t>
  </si>
  <si>
    <t>Mujer</t>
  </si>
  <si>
    <t>Tipo actividad/Indicador 2:</t>
  </si>
  <si>
    <t>ACCIONES DE DIFUSION</t>
  </si>
  <si>
    <t>Tipo actividad/Indicador 3</t>
  </si>
  <si>
    <t>PUBLICACIONES  REALIZADAS</t>
  </si>
  <si>
    <t>Nº 
actividad</t>
  </si>
  <si>
    <t>% 
distribución</t>
  </si>
  <si>
    <t>Puntos 
distribución</t>
  </si>
  <si>
    <t>Tipo actividad/Indicador 4</t>
  </si>
  <si>
    <t>PÁGINAS WEB</t>
  </si>
  <si>
    <t>Nº 
visitas</t>
  </si>
  <si>
    <t>Tipo actividad/Indicador 5</t>
  </si>
  <si>
    <t>REDES SOCIALES</t>
  </si>
  <si>
    <t>Tipo actividad/Indicador 6</t>
  </si>
  <si>
    <t>CARTELERIA</t>
  </si>
  <si>
    <t>Nº soportes publicitarios</t>
  </si>
  <si>
    <t>Tipo actividad/Indicador 7</t>
  </si>
  <si>
    <t>REDES DE INFORMACIÓN Y PUBLICIDAD</t>
  </si>
  <si>
    <t>Nº 
reuniones</t>
  </si>
  <si>
    <t>TIPO DE ACTIVIDAD:</t>
  </si>
  <si>
    <t>El numero de Indicador al que hace referencia</t>
  </si>
  <si>
    <t>1. ACTIVIDADES Y ACTOS PÚBLICOS:</t>
  </si>
  <si>
    <t>Nº de actos de lanzamiento del proyecto, actos informativos importantes, eventos a destacar.</t>
  </si>
  <si>
    <t>2. ACCIONES DE DIFUSION:</t>
  </si>
  <si>
    <t>Acciones realizadas en los medios: TV, Radio, prensa, "banner"…
No redes sociales.</t>
  </si>
  <si>
    <t>3. PUBLICACIONES  REALIZADAS</t>
  </si>
  <si>
    <t>Folletos, libros, revistas, CD, etc. Nº de publicaciones editadas y distribuidas</t>
  </si>
  <si>
    <t>4. PÁGINAS WEB</t>
  </si>
  <si>
    <t>Páginas web que transmiten información sobre el proyecto FSE.</t>
  </si>
  <si>
    <t>Nº visitas pág. web</t>
  </si>
  <si>
    <t xml:space="preserve">Solicitar al administrador de la web el incremento en el año del periodo elegible de usuarios y visitas. </t>
  </si>
  <si>
    <t>5. REDES SOCIALES</t>
  </si>
  <si>
    <t>Facebook, twitter, Linkedin...</t>
  </si>
  <si>
    <t>6. CARTELERIA</t>
  </si>
  <si>
    <t>Carteles, vallas, placas, merchandising...No diplomas o certificados</t>
  </si>
  <si>
    <t>7. REDES DE INFORMACIÓN Y PUBLICIDAD</t>
  </si>
  <si>
    <t>Redes de comunicación establecidas para poner en marcha y llevar a la práctica la Estrategia de Comunicación definida, con especial atención a la redes comunitarias que permiten garantizar el intercambio de experiencias y buenas prácticas.</t>
  </si>
  <si>
    <t>Nº de actividad</t>
  </si>
  <si>
    <t>El número de actividades que se realizan iguales pero puede variar de región, etc</t>
  </si>
  <si>
    <t>Nombre de actuación</t>
  </si>
  <si>
    <t>Nombre del proyecto o actividad resumido y concreto</t>
  </si>
  <si>
    <t>Nº asistentes</t>
  </si>
  <si>
    <t>Participantes reales del acto. Contabilizar asistentes hombres y mujeres</t>
  </si>
  <si>
    <t>Regiones FSE</t>
  </si>
  <si>
    <t>PARTIDAS</t>
  </si>
  <si>
    <t>PRESUPUESTO TOTAL DEL PROYECTO
(A)</t>
  </si>
  <si>
    <t>GASTO TOTAL EJECUTADO HASTA LA FECHA
(A1=B+C+D+E)</t>
  </si>
  <si>
    <t>REMANENTE
(A-A1)</t>
  </si>
  <si>
    <t>% EJECUTADO</t>
  </si>
  <si>
    <t>INGRESOS GENERADOS POR EL PROYECTO  / INTERESES BANCARIOS
 (E)</t>
  </si>
  <si>
    <t>Menos desarrolladas:
Extremadura
(cofinanciación FSE 80%)</t>
  </si>
  <si>
    <t>PERSONAL</t>
  </si>
  <si>
    <t>GASTOS DE VIAJE Y ESTANCIA</t>
  </si>
  <si>
    <t>ACTIVIDADES:</t>
  </si>
  <si>
    <t>Subcontratación</t>
  </si>
  <si>
    <t>Gastos específicos relacionados con el grupo de destinatarios</t>
  </si>
  <si>
    <t>TOTAL ACTIVIDADES</t>
  </si>
  <si>
    <t>Total Costes Directos</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</si>
  <si>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</si>
  <si>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</si>
  <si>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</si>
  <si>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</si>
  <si>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</si>
  <si>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 xml:space="preserve">TOTALES </t>
  </si>
  <si>
    <t>PRIORIDAD V</t>
  </si>
  <si>
    <t>LAS CANTIDADES CORRESPONDIENTES A CADA REGIÓN DEBEN COINCIDIR CON LAS CANTIDADES RECOGIDAS EN LA TABLA DE RESUMEN FINANCIERO</t>
  </si>
  <si>
    <t>REGIONES FSE</t>
  </si>
  <si>
    <t>PROVINCIAS</t>
  </si>
  <si>
    <t>PRESUPUESTO TOTAL DEL PROYECTO</t>
  </si>
  <si>
    <t>GASTO TOTAL EJECUTADO HASTA LA FECHA</t>
  </si>
  <si>
    <t>REMANENTE</t>
  </si>
  <si>
    <t>GASTO EJECUTADO CON CARGO A  SUBVENCIÓN CONCEDIDA DGM</t>
  </si>
  <si>
    <t xml:space="preserve">PARTICIPANTES </t>
  </si>
  <si>
    <t>ENTIDAD EJECUTANTE Y CIF (1)</t>
  </si>
  <si>
    <t>MENOS DESARROLLADAS
 (cofinanciación FSE 80%)</t>
  </si>
  <si>
    <t xml:space="preserve">     06. Badajoz</t>
  </si>
  <si>
    <t xml:space="preserve">     10. Cáceres</t>
  </si>
  <si>
    <t>EN TRANSICIÓN
(cofinanciación FSE 80%)</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</si>
  <si>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</si>
  <si>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</si>
  <si>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</si>
  <si>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</si>
  <si>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</si>
  <si>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</si>
  <si>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</si>
  <si>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</si>
  <si>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02. Albacete</t>
  </si>
  <si>
    <t xml:space="preserve">     13. Ciudad Real</t>
  </si>
  <si>
    <t xml:space="preserve">     16. Cuenca</t>
  </si>
  <si>
    <t xml:space="preserve">     19. Guadalajara</t>
  </si>
  <si>
    <t xml:space="preserve">     45. Toledo</t>
  </si>
  <si>
    <t xml:space="preserve">     35. Las Palmas</t>
  </si>
  <si>
    <t xml:space="preserve">     38. S.C. Tenerife</t>
  </si>
  <si>
    <t xml:space="preserve">    30. Murcia</t>
  </si>
  <si>
    <t xml:space="preserve">    52. Melilla</t>
  </si>
  <si>
    <t>MÁS DESARROLLADAS
 (cofinanciación FSE 80%)</t>
  </si>
  <si>
    <t xml:space="preserve">    15. Coruña</t>
  </si>
  <si>
    <t xml:space="preserve">    27. Lugo</t>
  </si>
  <si>
    <t xml:space="preserve">    32. Ourense</t>
  </si>
  <si>
    <t xml:space="preserve">    36. Pontevedra</t>
  </si>
  <si>
    <t xml:space="preserve">     33. Asturias</t>
  </si>
  <si>
    <t xml:space="preserve">    51. Ceuta</t>
  </si>
  <si>
    <t>MÁS DESARROLLADAS
 (cofinanciación FSE 50%)</t>
  </si>
  <si>
    <t xml:space="preserve">     22. Huesca</t>
  </si>
  <si>
    <t xml:space="preserve">     44. Teruel</t>
  </si>
  <si>
    <t xml:space="preserve">     50. Zaragoza</t>
  </si>
  <si>
    <t xml:space="preserve">     07. Illes Balears</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</si>
  <si>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</si>
  <si>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</si>
  <si>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</si>
  <si>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</si>
  <si>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</si>
  <si>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</si>
  <si>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</si>
  <si>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</si>
  <si>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</si>
  <si>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</si>
  <si>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</si>
  <si>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</si>
  <si>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</si>
  <si>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</si>
  <si>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</si>
  <si>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</si>
  <si>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</si>
  <si>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</si>
  <si>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</si>
  <si>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</si>
  <si>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</si>
  <si>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26. La Rioja</t>
  </si>
  <si>
    <t xml:space="preserve">     31. Navarra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</si>
  <si>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</si>
  <si>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</si>
  <si>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</si>
  <si>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</si>
  <si>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</si>
  <si>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GASTO EJECUTADO</t>
  </si>
  <si>
    <t>(1) Incluyendo gastos de auditoría (art 18.6 Orden ESS/1423/2012).</t>
  </si>
  <si>
    <t xml:space="preserve">(2) Los costes indirectos se calcularán a un tipo fijo del 15% sobre los Costes Directos de personal subvencionables (art.68.1.b Reglamento UE 1303/2013). </t>
  </si>
  <si>
    <t>Total Costes Indirectos (2)</t>
  </si>
  <si>
    <t>Articulos de consumo, suministros, servicios generales, alquileres y otros (1)</t>
  </si>
  <si>
    <t>TOTAL PERSONAL</t>
  </si>
  <si>
    <t>TOTAL GASTOS DE VIAJE Y ESTANCIA</t>
  </si>
  <si>
    <t>Participantes del proyecto conforme a la aplicación I3L(1)</t>
  </si>
  <si>
    <t>Participantes con itinerario iniciado en la entidad pero con derivación total a otra entidad (adjuntar listado)</t>
  </si>
  <si>
    <t>Participantes recibidos a través de derivación parcial desde otra entidad (adjuntar listado)</t>
  </si>
  <si>
    <t>nº participantes atendidos
 hasta la fecha</t>
  </si>
  <si>
    <t>GASTO EJECUTADO CON CARGO A SUBVENCIÓN CONCEDIDA DGM
 (B)</t>
  </si>
  <si>
    <t>GASTO EJECUTADO CON CARGO A OTRAS FUENTES DE FINANCIACIÓN CONCEDIDAS PARA EL MISMO PROYECTO
 (D)</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</si>
  <si>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</si>
  <si>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</si>
  <si>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</si>
  <si>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</si>
  <si>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RESUMEN FINANCIERO - PRIORIDAD V
A fin de evitar descuadres debidos a decimales invisibles, las cantidades deberán introducirse con dos decimales exactos.</t>
  </si>
  <si>
    <t xml:space="preserve"> GASTOS Y PARTICIPANTES DEL PROYECTO POR PROVINCIAS
A fin de evitar descuadres debidos a decimales invisibles, las cantidades deberán introducirse con dos decimales exactos.</t>
  </si>
  <si>
    <t>APRENDIZAJE DEL IDIOMA (CASTELLANO)</t>
  </si>
  <si>
    <t>APRENDIZAJE DEL IDIOMA (LENGUAS COOFICIALES)</t>
  </si>
  <si>
    <t xml:space="preserve">GASTO EJECUTADO CON CARGO A FINANCIACIÓN PROPIA 
(En memoria final, este %  deberá ser, al menos, el recogido en la Memoria adaptada aprobada)
 (C)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</si>
</sst>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50" x14ac:knownFonts="1">
    <font>
      <sz val="11"/>
      <color theme="1"/>
      <name val="Calibri"/>
      <family val="2"/>
      <scheme val="minor"/>
    </font>
    <font>
      <sz val="11"/>
      <color theme="1"/>
      <name val="Calibri"/>
      <family val="2"/>
      <scheme val="minor"/>
    </font>
    <font>
      <b/>
      <sz val="12"/>
      <name val="Arial"/>
      <family val="2"/>
    </font>
    <font>
      <sz val="11"/>
      <name val="Arial"/>
      <family val="2"/>
    </font>
    <font>
      <sz val="10"/>
      <name val="Arial"/>
      <family val="2"/>
    </font>
    <font>
      <b/>
      <sz val="11"/>
      <name val="Arial"/>
      <family val="2"/>
    </font>
    <font>
      <b/>
      <sz val="10"/>
      <color indexed="10"/>
      <name val="Arial"/>
      <family val="2"/>
    </font>
    <font>
      <sz val="10"/>
      <color indexed="10"/>
      <name val="Arial"/>
      <family val="2"/>
    </font>
    <font>
      <b/>
      <sz val="11"/>
      <color indexed="9"/>
      <name val="Arial"/>
      <family val="2"/>
    </font>
    <font>
      <b/>
      <sz val="10"/>
      <name val="Arial"/>
      <family val="2"/>
    </font>
    <font>
      <b/>
      <sz val="14"/>
      <name val="Arial"/>
      <family val="2"/>
    </font>
    <font>
      <b/>
      <sz val="9"/>
      <name val="Arial"/>
      <family val="2"/>
    </font>
    <font>
      <sz val="9"/>
      <name val="Arial"/>
      <family val="2"/>
    </font>
    <font>
      <sz val="8"/>
      <name val="Arial"/>
      <family val="2"/>
    </font>
    <font>
      <b/>
      <sz val="14"/>
      <color indexed="9"/>
      <name val="Verdana"/>
      <family val="2"/>
    </font>
    <font>
      <b/>
      <sz val="12"/>
      <color indexed="9"/>
      <name val="Verdana"/>
      <family val="2"/>
    </font>
    <font>
      <b/>
      <sz val="11"/>
      <name val="Verdana"/>
      <family val="2"/>
    </font>
    <font>
      <b/>
      <sz val="11"/>
      <color indexed="8"/>
      <name val="Verdana"/>
      <family val="2"/>
    </font>
    <font>
      <b/>
      <sz val="11"/>
      <color indexed="8"/>
      <name val="Calibri"/>
      <family val="2"/>
    </font>
    <font>
      <sz val="10"/>
      <color indexed="8"/>
      <name val="Arial"/>
      <family val="2"/>
    </font>
    <font>
      <sz val="8"/>
      <name val="Arial"/>
      <family val="2"/>
    </font>
    <font>
      <sz val="10"/>
      <color indexed="8"/>
      <name val="Calibri"/>
      <family val="2"/>
    </font>
    <font>
      <b/>
      <sz val="9"/>
      <color indexed="81"/>
      <name val="Tahoma"/>
      <family val="2"/>
    </font>
    <font>
      <sz val="9"/>
      <color indexed="81"/>
      <name val="Tahoma"/>
      <family val="2"/>
    </font>
    <font>
      <b/>
      <sz val="12"/>
      <color indexed="8"/>
      <name val="Arial"/>
      <family val="2"/>
    </font>
    <font>
      <sz val="11"/>
      <color indexed="8"/>
      <name val="Arial"/>
      <family val="2"/>
    </font>
    <font>
      <b/>
      <sz val="10"/>
      <color indexed="8"/>
      <name val="Arial"/>
      <family val="2"/>
    </font>
    <font>
      <b/>
      <sz val="14"/>
      <color indexed="8"/>
      <name val="Arial"/>
      <family val="2"/>
    </font>
    <font>
      <sz val="12"/>
      <color indexed="8"/>
      <name val="Arial"/>
      <family val="2"/>
    </font>
    <font>
      <sz val="16"/>
      <color indexed="8"/>
      <name val="Arial"/>
      <family val="2"/>
    </font>
    <font>
      <b/>
      <sz val="13"/>
      <color indexed="8"/>
      <name val="Arial"/>
      <family val="2"/>
    </font>
    <font>
      <sz val="12"/>
      <name val="Arial"/>
      <family val="2"/>
    </font>
    <font>
      <sz val="10"/>
      <color indexed="10"/>
      <name val="Arial"/>
      <family val="2"/>
    </font>
    <font>
      <b/>
      <sz val="14"/>
      <color indexed="9"/>
      <name val="Arial"/>
      <family val="2"/>
    </font>
    <font>
      <b/>
      <sz val="10"/>
      <color indexed="12"/>
      <name val="Arial"/>
      <family val="2"/>
    </font>
    <font>
      <b/>
      <sz val="10"/>
      <color indexed="9"/>
      <name val="Arial"/>
      <family val="2"/>
    </font>
    <font>
      <b/>
      <sz val="16"/>
      <name val="Arial"/>
      <family val="2"/>
    </font>
    <font>
      <sz val="11"/>
      <name val="Calibri"/>
      <family val="2"/>
      <scheme val="minor"/>
    </font>
    <font>
      <sz val="18"/>
      <color rgb="FFFF0000"/>
      <name val="Calibri"/>
      <family val="2"/>
      <scheme val="minor"/>
    </font>
    <font>
      <sz val="11"/>
      <color theme="0"/>
      <name val="Calibri"/>
      <family val="2"/>
      <scheme val="minor"/>
    </font>
    <font>
      <b/>
      <sz val="12"/>
      <color theme="0"/>
      <name val="Arial"/>
      <family val="2"/>
    </font>
    <font>
      <b/>
      <sz val="18"/>
      <color theme="0"/>
      <name val="Arial"/>
      <family val="2"/>
    </font>
    <font>
      <sz val="18"/>
      <color theme="0"/>
      <name val="Calibri"/>
      <family val="2"/>
      <scheme val="minor"/>
    </font>
    <font>
      <sz val="10"/>
      <color theme="1"/>
      <name val="Arial"/>
      <family val="2"/>
    </font>
    <font>
      <b/>
      <sz val="16"/>
      <color theme="0"/>
      <name val="Arial"/>
      <family val="2"/>
    </font>
    <font>
      <sz val="16"/>
      <color theme="0"/>
      <name val="Calibri"/>
      <family val="2"/>
      <scheme val="minor"/>
    </font>
    <font>
      <b/>
      <sz val="16"/>
      <color indexed="9"/>
      <name val="Arial"/>
      <family val="2"/>
    </font>
    <font>
      <sz val="16"/>
      <color theme="1"/>
      <name val="Calibri"/>
      <family val="2"/>
      <scheme val="minor"/>
    </font>
    <font>
      <b/>
      <sz val="25"/>
      <color rgb="FFFF0000"/>
      <name val="Arial"/>
      <family val="2"/>
    </font>
    <font>
      <sz val="12"/>
      <color indexed="9"/>
      <name val="Arial"/>
      <family val="2"/>
    </font>
  </fonts>
  <fills count="2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indexed="40"/>
        <bgColor indexed="64"/>
      </patternFill>
    </fill>
    <fill>
      <patternFill patternType="solid">
        <fgColor indexed="21"/>
        <bgColor indexed="64"/>
      </patternFill>
    </fill>
    <fill>
      <patternFill patternType="solid">
        <fgColor indexed="16"/>
        <bgColor indexed="64"/>
      </patternFill>
    </fill>
    <fill>
      <patternFill patternType="solid">
        <fgColor indexed="44"/>
        <bgColor indexed="64"/>
      </patternFill>
    </fill>
    <fill>
      <patternFill patternType="solid">
        <fgColor indexed="41"/>
        <bgColor indexed="64"/>
      </patternFill>
    </fill>
    <fill>
      <patternFill patternType="solid">
        <fgColor indexed="13"/>
        <bgColor indexed="64"/>
      </patternFill>
    </fill>
    <fill>
      <patternFill patternType="solid">
        <fgColor indexed="26"/>
        <bgColor indexed="64"/>
      </patternFill>
    </fill>
    <fill>
      <patternFill patternType="solid">
        <fgColor indexed="45"/>
        <bgColor indexed="64"/>
      </patternFill>
    </fill>
    <fill>
      <patternFill patternType="solid">
        <fgColor indexed="27"/>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46"/>
        <bgColor indexed="64"/>
      </patternFill>
    </fill>
    <fill>
      <patternFill patternType="solid">
        <fgColor indexed="31"/>
        <bgColor indexed="64"/>
      </patternFill>
    </fill>
    <fill>
      <patternFill patternType="solid">
        <fgColor indexed="17"/>
        <bgColor indexed="64"/>
      </patternFill>
    </fill>
    <fill>
      <patternFill patternType="solid">
        <fgColor indexed="47"/>
        <bgColor indexed="64"/>
      </patternFill>
    </fill>
    <fill>
      <patternFill patternType="solid">
        <fgColor indexed="57"/>
        <bgColor indexed="64"/>
      </patternFill>
    </fill>
    <fill>
      <patternFill patternType="solid">
        <fgColor rgb="FFCC99FF"/>
        <bgColor indexed="64"/>
      </patternFill>
    </fill>
    <fill>
      <patternFill patternType="solid">
        <fgColor rgb="FFCCFFCC"/>
        <bgColor indexed="64"/>
      </patternFill>
    </fill>
    <fill>
      <patternFill patternType="solid">
        <fgColor theme="0"/>
        <bgColor indexed="64"/>
      </patternFill>
    </fill>
    <fill>
      <patternFill patternType="solid">
        <fgColor rgb="FF0000FF"/>
        <bgColor indexed="64"/>
      </patternFill>
    </fill>
  </fills>
  <borders count="107">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9"/>
      </left>
      <right/>
      <top style="thin">
        <color indexed="9"/>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9"/>
      </left>
      <right style="thin">
        <color indexed="9"/>
      </right>
      <top style="thin">
        <color indexed="9"/>
      </top>
      <bottom/>
      <diagonal/>
    </border>
    <border>
      <left style="thin">
        <color indexed="9"/>
      </left>
      <right/>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right style="hair">
        <color indexed="8"/>
      </right>
      <top style="medium">
        <color indexed="64"/>
      </top>
      <bottom style="medium">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hair">
        <color indexed="8"/>
      </right>
      <top style="thin">
        <color indexed="8"/>
      </top>
      <bottom/>
      <diagonal/>
    </border>
    <border>
      <left style="hair">
        <color indexed="8"/>
      </left>
      <right style="double">
        <color indexed="8"/>
      </right>
      <top style="hair">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right/>
      <top/>
      <bottom style="double">
        <color indexed="8"/>
      </bottom>
      <diagonal/>
    </border>
    <border>
      <left/>
      <right style="double">
        <color indexed="8"/>
      </right>
      <top/>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style="double">
        <color indexed="64"/>
      </right>
      <top style="hair">
        <color indexed="8"/>
      </top>
      <bottom style="double">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style="medium">
        <color indexed="64"/>
      </right>
      <top/>
      <bottom style="thin">
        <color indexed="64"/>
      </bottom>
      <diagonal/>
    </border>
    <border>
      <left style="medium">
        <color indexed="64"/>
      </left>
      <right style="hair">
        <color indexed="8"/>
      </right>
      <top style="thin">
        <color indexed="8"/>
      </top>
      <bottom style="thin">
        <color indexed="64"/>
      </bottom>
      <diagonal/>
    </border>
    <border>
      <left/>
      <right style="hair">
        <color indexed="8"/>
      </right>
      <top style="thin">
        <color indexed="8"/>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529">
    <xf numFmtId="0" fontId="0" fillId="0" borderId="0" xfId="0"/>
    <xf numFmtId="0" fontId="0" fillId="2" borderId="0" xfId="0" applyFill="1"/>
    <xf numFmtId="0" fontId="3" fillId="0" borderId="6" xfId="0" applyFont="1" applyBorder="1" applyAlignment="1">
      <alignment horizontal="center" vertical="center" wrapText="1"/>
    </xf>
    <xf numFmtId="0" fontId="0" fillId="0" borderId="0" xfId="0" applyAlignment="1">
      <alignment horizontal="center"/>
    </xf>
    <xf numFmtId="0" fontId="3" fillId="0" borderId="17" xfId="0" applyFont="1" applyBorder="1" applyAlignment="1" applyProtection="1">
      <alignment horizontal="justify" wrapText="1"/>
      <protection locked="0"/>
    </xf>
    <xf numFmtId="0" fontId="3" fillId="0" borderId="18" xfId="0" applyFont="1" applyBorder="1" applyAlignment="1" applyProtection="1">
      <alignment horizontal="justify" wrapText="1"/>
      <protection locked="0"/>
    </xf>
    <xf numFmtId="3" fontId="3" fillId="0" borderId="18" xfId="0" applyNumberFormat="1" applyFont="1" applyBorder="1" applyAlignment="1" applyProtection="1">
      <alignment horizontal="justify" wrapText="1"/>
      <protection locked="0"/>
    </xf>
    <xf numFmtId="14" fontId="3" fillId="0" borderId="18" xfId="0" applyNumberFormat="1" applyFont="1" applyBorder="1" applyAlignment="1" applyProtection="1">
      <alignment horizontal="justify" wrapText="1"/>
      <protection locked="0"/>
    </xf>
    <xf numFmtId="3" fontId="3" fillId="0" borderId="18" xfId="0" applyNumberFormat="1" applyFont="1" applyBorder="1" applyAlignment="1" applyProtection="1">
      <alignment horizontal="center" vertical="center" wrapText="1"/>
      <protection locked="0"/>
    </xf>
    <xf numFmtId="14" fontId="3" fillId="0" borderId="18" xfId="0" applyNumberFormat="1" applyFont="1" applyBorder="1" applyAlignment="1" applyProtection="1">
      <alignment horizontal="center" wrapText="1"/>
      <protection locked="0"/>
    </xf>
    <xf numFmtId="0" fontId="0" fillId="2" borderId="0" xfId="0" applyFill="1" applyAlignment="1">
      <alignment horizontal="center" vertical="center"/>
    </xf>
    <xf numFmtId="0" fontId="0" fillId="2" borderId="0" xfId="0" applyFill="1" applyBorder="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10" fillId="0" borderId="0" xfId="0" applyFont="1" applyAlignment="1">
      <alignment vertical="center"/>
    </xf>
    <xf numFmtId="0" fontId="0" fillId="2" borderId="21" xfId="0" applyFill="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2" borderId="0" xfId="0" applyFill="1" applyAlignment="1">
      <alignment vertical="center"/>
    </xf>
    <xf numFmtId="0" fontId="0" fillId="0" borderId="0" xfId="0" applyAlignment="1">
      <alignment vertical="center"/>
    </xf>
    <xf numFmtId="0" fontId="0" fillId="2" borderId="7" xfId="0" applyFill="1" applyBorder="1" applyAlignment="1">
      <alignment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8" xfId="0" applyFont="1" applyBorder="1" applyAlignment="1">
      <alignment horizontal="left" vertical="center" wrapText="1"/>
    </xf>
    <xf numFmtId="3" fontId="3" fillId="0" borderId="36"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3" fillId="5" borderId="24"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7" xfId="0" applyFont="1" applyBorder="1" applyAlignment="1">
      <alignment horizontal="left" vertical="center" wrapText="1"/>
    </xf>
    <xf numFmtId="3" fontId="3" fillId="0" borderId="38" xfId="0" applyNumberFormat="1" applyFont="1" applyBorder="1" applyAlignment="1">
      <alignment horizontal="center" vertical="center" wrapText="1"/>
    </xf>
    <xf numFmtId="3" fontId="3" fillId="5" borderId="39" xfId="0" applyNumberFormat="1"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Border="1" applyAlignment="1">
      <alignment horizontal="left" vertical="center" wrapText="1"/>
    </xf>
    <xf numFmtId="3" fontId="3" fillId="0" borderId="42" xfId="0" applyNumberFormat="1" applyFont="1" applyBorder="1" applyAlignment="1">
      <alignment horizontal="center" vertical="center" wrapText="1"/>
    </xf>
    <xf numFmtId="3" fontId="3" fillId="0" borderId="33" xfId="0" applyNumberFormat="1" applyFont="1" applyBorder="1" applyAlignment="1">
      <alignment horizontal="center" vertical="center" wrapText="1"/>
    </xf>
    <xf numFmtId="3" fontId="3" fillId="5" borderId="0" xfId="0" applyNumberFormat="1" applyFont="1" applyFill="1" applyBorder="1" applyAlignment="1">
      <alignment horizontal="center" vertical="center" wrapText="1"/>
    </xf>
    <xf numFmtId="3" fontId="3" fillId="5" borderId="43" xfId="0" applyNumberFormat="1" applyFont="1" applyFill="1" applyBorder="1" applyAlignment="1">
      <alignment horizontal="center" vertical="center" wrapText="1"/>
    </xf>
    <xf numFmtId="3" fontId="3" fillId="5" borderId="44" xfId="0" applyNumberFormat="1" applyFont="1" applyFill="1" applyBorder="1" applyAlignment="1">
      <alignment horizontal="center" vertical="center" wrapText="1"/>
    </xf>
    <xf numFmtId="3" fontId="3" fillId="5" borderId="15" xfId="0" applyNumberFormat="1" applyFont="1" applyFill="1" applyBorder="1" applyAlignment="1">
      <alignment horizontal="center" vertical="center" wrapText="1"/>
    </xf>
    <xf numFmtId="0" fontId="3" fillId="0" borderId="35" xfId="0" applyFont="1" applyFill="1" applyBorder="1" applyAlignment="1">
      <alignment horizontal="center" vertical="center" wrapText="1"/>
    </xf>
    <xf numFmtId="0" fontId="0" fillId="2" borderId="0" xfId="0" applyFill="1" applyBorder="1" applyAlignment="1">
      <alignment horizontal="center" vertical="center"/>
    </xf>
    <xf numFmtId="0" fontId="0" fillId="2" borderId="13" xfId="0" applyFill="1" applyBorder="1" applyAlignment="1">
      <alignment vertical="center"/>
    </xf>
    <xf numFmtId="0" fontId="0" fillId="2" borderId="45"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4" fillId="0" borderId="46" xfId="0" applyFont="1" applyBorder="1" applyAlignment="1" applyProtection="1">
      <alignment horizontal="left" vertical="center"/>
    </xf>
    <xf numFmtId="0" fontId="4" fillId="0" borderId="47" xfId="0" applyFont="1" applyBorder="1" applyAlignment="1" applyProtection="1">
      <alignment vertical="center"/>
    </xf>
    <xf numFmtId="0" fontId="4" fillId="0" borderId="47" xfId="0" applyFont="1" applyBorder="1" applyAlignment="1" applyProtection="1">
      <alignment horizontal="left" vertical="center"/>
    </xf>
    <xf numFmtId="0" fontId="4" fillId="0" borderId="48" xfId="0" applyFont="1" applyBorder="1" applyAlignment="1" applyProtection="1">
      <alignment horizontal="left" vertical="center"/>
    </xf>
    <xf numFmtId="0" fontId="5" fillId="2" borderId="0" xfId="0" applyFont="1" applyFill="1" applyAlignment="1">
      <alignment vertical="center"/>
    </xf>
    <xf numFmtId="0" fontId="0" fillId="0" borderId="49" xfId="0" applyBorder="1" applyAlignment="1">
      <alignment vertical="center"/>
    </xf>
    <xf numFmtId="0" fontId="0" fillId="2" borderId="50" xfId="0" applyFill="1" applyBorder="1" applyAlignment="1">
      <alignment vertical="center"/>
    </xf>
    <xf numFmtId="3" fontId="3" fillId="0" borderId="31" xfId="0" applyNumberFormat="1" applyFont="1" applyBorder="1" applyAlignment="1">
      <alignment horizontal="center" vertical="center" wrapText="1"/>
    </xf>
    <xf numFmtId="0" fontId="3" fillId="5" borderId="5" xfId="0" applyFont="1" applyFill="1" applyBorder="1" applyAlignment="1">
      <alignment horizontal="center" vertical="center" wrapText="1"/>
    </xf>
    <xf numFmtId="3" fontId="3" fillId="0" borderId="40" xfId="0" applyNumberFormat="1" applyFont="1" applyBorder="1" applyAlignment="1">
      <alignment horizontal="center" vertical="center" wrapText="1"/>
    </xf>
    <xf numFmtId="0" fontId="3" fillId="5" borderId="55" xfId="0" applyFont="1" applyFill="1" applyBorder="1" applyAlignment="1">
      <alignment horizontal="center" vertical="center" wrapText="1"/>
    </xf>
    <xf numFmtId="3" fontId="3" fillId="0" borderId="56" xfId="0" applyNumberFormat="1" applyFont="1" applyBorder="1" applyAlignment="1">
      <alignment horizontal="center" vertical="center" wrapText="1"/>
    </xf>
    <xf numFmtId="0" fontId="3" fillId="5" borderId="43" xfId="0" applyFont="1" applyFill="1" applyBorder="1" applyAlignment="1">
      <alignment horizontal="center" vertical="center" wrapText="1"/>
    </xf>
    <xf numFmtId="0" fontId="3" fillId="5" borderId="44"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57" xfId="0" applyFont="1" applyFill="1" applyBorder="1" applyAlignment="1">
      <alignment horizontal="center" vertical="center" wrapText="1"/>
    </xf>
    <xf numFmtId="0" fontId="3" fillId="5" borderId="48" xfId="0" applyFont="1" applyFill="1" applyBorder="1" applyAlignment="1">
      <alignment horizontal="center" vertical="center" wrapText="1"/>
    </xf>
    <xf numFmtId="0" fontId="0" fillId="0" borderId="0" xfId="0" applyBorder="1"/>
    <xf numFmtId="0" fontId="0" fillId="0" borderId="0" xfId="0" applyBorder="1" applyProtection="1"/>
    <xf numFmtId="0" fontId="0" fillId="0" borderId="0" xfId="0" applyProtection="1"/>
    <xf numFmtId="3" fontId="0" fillId="0" borderId="36" xfId="0" applyNumberFormat="1" applyBorder="1" applyAlignment="1" applyProtection="1">
      <alignment horizontal="center" vertical="center"/>
      <protection locked="0"/>
    </xf>
    <xf numFmtId="3" fontId="0" fillId="0" borderId="38" xfId="0" applyNumberFormat="1" applyBorder="1" applyAlignment="1" applyProtection="1">
      <alignment horizontal="center" vertical="center"/>
      <protection locked="0"/>
    </xf>
    <xf numFmtId="0" fontId="0" fillId="0" borderId="0" xfId="0" applyFill="1" applyProtection="1"/>
    <xf numFmtId="0" fontId="9" fillId="11" borderId="38" xfId="0" applyFont="1" applyFill="1" applyBorder="1" applyAlignment="1" applyProtection="1">
      <alignment horizontal="center"/>
    </xf>
    <xf numFmtId="0" fontId="9" fillId="12" borderId="38"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0" borderId="38" xfId="0" applyNumberFormat="1" applyFont="1" applyBorder="1" applyAlignment="1" applyProtection="1">
      <alignment horizontal="center"/>
      <protection locked="0"/>
    </xf>
    <xf numFmtId="1" fontId="19" fillId="0" borderId="38" xfId="0" applyNumberFormat="1" applyFont="1" applyBorder="1" applyAlignment="1" applyProtection="1">
      <alignment horizontal="center"/>
      <protection locked="0"/>
    </xf>
    <xf numFmtId="0" fontId="19" fillId="0" borderId="38" xfId="0" applyFont="1" applyBorder="1" applyProtection="1">
      <protection locked="0"/>
    </xf>
    <xf numFmtId="3" fontId="19" fillId="0" borderId="38" xfId="0" applyNumberFormat="1" applyFont="1" applyBorder="1" applyAlignment="1" applyProtection="1">
      <alignment horizontal="center"/>
      <protection locked="0"/>
    </xf>
    <xf numFmtId="4" fontId="19" fillId="0" borderId="38" xfId="0" applyNumberFormat="1" applyFont="1" applyBorder="1" applyAlignment="1" applyProtection="1">
      <alignment horizontal="center"/>
      <protection locked="0"/>
    </xf>
    <xf numFmtId="0" fontId="19" fillId="0" borderId="38" xfId="0" applyFont="1" applyBorder="1"/>
    <xf numFmtId="0" fontId="0" fillId="0" borderId="38" xfId="0" applyBorder="1"/>
    <xf numFmtId="0" fontId="19" fillId="0" borderId="38" xfId="0" applyFont="1" applyBorder="1" applyAlignment="1">
      <alignment horizontal="center"/>
    </xf>
    <xf numFmtId="0" fontId="19" fillId="0" borderId="0" xfId="0" applyFont="1" applyAlignment="1">
      <alignment horizontal="center"/>
    </xf>
    <xf numFmtId="0" fontId="19" fillId="0" borderId="0" xfId="0" applyFont="1"/>
    <xf numFmtId="0" fontId="9" fillId="13" borderId="38" xfId="0" applyFont="1" applyFill="1" applyBorder="1" applyAlignment="1" applyProtection="1">
      <alignment horizontal="center"/>
    </xf>
    <xf numFmtId="0" fontId="9" fillId="13" borderId="38" xfId="0" applyFont="1" applyFill="1" applyBorder="1" applyAlignment="1" applyProtection="1">
      <alignment horizontal="center" vertical="center" wrapText="1"/>
    </xf>
    <xf numFmtId="0" fontId="9" fillId="13" borderId="38" xfId="0" applyFont="1" applyFill="1" applyBorder="1" applyAlignment="1" applyProtection="1">
      <alignment horizontal="center" vertical="center"/>
    </xf>
    <xf numFmtId="0" fontId="0" fillId="0" borderId="0" xfId="0" applyAlignment="1" applyProtection="1">
      <alignment vertical="center"/>
    </xf>
    <xf numFmtId="0" fontId="19" fillId="0" borderId="38" xfId="0" applyFont="1" applyBorder="1" applyAlignment="1" applyProtection="1">
      <alignment horizontal="center"/>
      <protection locked="0"/>
    </xf>
    <xf numFmtId="1" fontId="19" fillId="0" borderId="38" xfId="0" applyNumberFormat="1" applyFont="1" applyBorder="1" applyProtection="1">
      <protection locked="0"/>
    </xf>
    <xf numFmtId="4" fontId="19" fillId="0" borderId="38" xfId="0" applyNumberFormat="1" applyFont="1" applyBorder="1" applyProtection="1">
      <protection locked="0"/>
    </xf>
    <xf numFmtId="0" fontId="9" fillId="14" borderId="38" xfId="0" applyFont="1" applyFill="1" applyBorder="1" applyAlignment="1">
      <alignment horizontal="center"/>
    </xf>
    <xf numFmtId="0" fontId="9" fillId="14" borderId="38" xfId="0" applyFont="1" applyFill="1" applyBorder="1" applyAlignment="1">
      <alignment horizontal="center" vertical="center" wrapText="1"/>
    </xf>
    <xf numFmtId="0" fontId="9" fillId="14" borderId="38" xfId="0" applyFont="1" applyFill="1" applyBorder="1" applyAlignment="1">
      <alignment horizontal="center" vertical="center"/>
    </xf>
    <xf numFmtId="0" fontId="9" fillId="14" borderId="38" xfId="0" applyFont="1" applyFill="1" applyBorder="1" applyAlignment="1" applyProtection="1">
      <alignment horizontal="center" vertical="center" wrapText="1"/>
    </xf>
    <xf numFmtId="0" fontId="20" fillId="0" borderId="0" xfId="0" applyFont="1" applyAlignment="1">
      <alignment vertical="center"/>
    </xf>
    <xf numFmtId="0" fontId="9" fillId="15" borderId="38" xfId="0" applyFont="1" applyFill="1" applyBorder="1" applyAlignment="1">
      <alignment horizontal="center"/>
    </xf>
    <xf numFmtId="0" fontId="9" fillId="15" borderId="38" xfId="0" applyFont="1" applyFill="1" applyBorder="1" applyAlignment="1">
      <alignment horizontal="center" vertical="center" wrapText="1"/>
    </xf>
    <xf numFmtId="0" fontId="9" fillId="15" borderId="38" xfId="0" applyFont="1" applyFill="1" applyBorder="1" applyAlignment="1">
      <alignment horizontal="center" vertical="center"/>
    </xf>
    <xf numFmtId="2" fontId="19" fillId="0" borderId="38" xfId="0" applyNumberFormat="1" applyFont="1" applyBorder="1" applyProtection="1">
      <protection locked="0"/>
    </xf>
    <xf numFmtId="0" fontId="9" fillId="16" borderId="38" xfId="0" applyFont="1" applyFill="1" applyBorder="1" applyAlignment="1">
      <alignment horizontal="center"/>
    </xf>
    <xf numFmtId="0" fontId="9" fillId="5" borderId="38" xfId="0" applyFont="1" applyFill="1" applyBorder="1" applyAlignment="1">
      <alignment horizontal="center" vertical="center" wrapText="1"/>
    </xf>
    <xf numFmtId="0" fontId="9" fillId="5" borderId="38" xfId="0" applyFont="1" applyFill="1" applyBorder="1" applyAlignment="1">
      <alignment horizontal="center" vertical="center"/>
    </xf>
    <xf numFmtId="4" fontId="9" fillId="5" borderId="38" xfId="0" applyNumberFormat="1" applyFont="1" applyFill="1" applyBorder="1" applyAlignment="1">
      <alignment horizontal="center" vertical="center"/>
    </xf>
    <xf numFmtId="0" fontId="9" fillId="0" borderId="0" xfId="0" applyFont="1" applyBorder="1" applyAlignment="1">
      <alignment horizontal="center" vertical="center"/>
    </xf>
    <xf numFmtId="0" fontId="9" fillId="0" borderId="0" xfId="0" applyFont="1" applyAlignment="1">
      <alignment horizontal="center" vertical="center"/>
    </xf>
    <xf numFmtId="0" fontId="9" fillId="17" borderId="38" xfId="0" applyFont="1" applyFill="1" applyBorder="1" applyAlignment="1">
      <alignment horizontal="center"/>
    </xf>
    <xf numFmtId="0" fontId="9" fillId="12" borderId="38" xfId="0" applyFont="1" applyFill="1" applyBorder="1" applyAlignment="1">
      <alignment horizontal="center" vertical="center" wrapText="1"/>
    </xf>
    <xf numFmtId="0" fontId="9" fillId="12" borderId="38" xfId="0" applyFont="1" applyFill="1" applyBorder="1" applyAlignment="1">
      <alignment horizontal="center" vertical="center"/>
    </xf>
    <xf numFmtId="0" fontId="9" fillId="18" borderId="38" xfId="0" applyFont="1" applyFill="1" applyBorder="1" applyAlignment="1">
      <alignment horizontal="center"/>
    </xf>
    <xf numFmtId="0" fontId="9" fillId="19" borderId="38" xfId="0" applyFont="1" applyFill="1" applyBorder="1" applyAlignment="1">
      <alignment horizontal="center" vertical="center" wrapText="1"/>
    </xf>
    <xf numFmtId="0" fontId="9" fillId="19" borderId="38" xfId="0" applyFont="1" applyFill="1" applyBorder="1" applyAlignment="1">
      <alignment horizontal="center" vertical="center"/>
    </xf>
    <xf numFmtId="0" fontId="9" fillId="19" borderId="38" xfId="0" applyFont="1" applyFill="1" applyBorder="1" applyAlignment="1" applyProtection="1">
      <alignment horizontal="center" vertical="center" wrapText="1"/>
    </xf>
    <xf numFmtId="0" fontId="21" fillId="12" borderId="38" xfId="0" applyFont="1" applyFill="1" applyBorder="1" applyAlignment="1">
      <alignment horizontal="left" vertical="center" wrapText="1"/>
    </xf>
    <xf numFmtId="0" fontId="21" fillId="4" borderId="38" xfId="0" applyFont="1" applyFill="1" applyBorder="1" applyAlignment="1">
      <alignment horizontal="left" vertical="center" wrapText="1"/>
    </xf>
    <xf numFmtId="0" fontId="21" fillId="0" borderId="38" xfId="0" applyFont="1" applyBorder="1" applyAlignment="1">
      <alignment horizontal="right" vertical="center" wrapText="1"/>
    </xf>
    <xf numFmtId="0" fontId="0" fillId="12" borderId="38" xfId="0" applyFill="1" applyBorder="1" applyAlignment="1">
      <alignment horizontal="left" vertical="center"/>
    </xf>
    <xf numFmtId="0" fontId="0" fillId="2" borderId="0" xfId="0" applyFill="1" applyProtection="1"/>
    <xf numFmtId="0" fontId="4" fillId="2" borderId="0" xfId="0" applyFont="1" applyFill="1" applyProtection="1"/>
    <xf numFmtId="0" fontId="4" fillId="0" borderId="0" xfId="0" applyFont="1" applyProtection="1"/>
    <xf numFmtId="0" fontId="19" fillId="0" borderId="59" xfId="0" applyFont="1" applyBorder="1" applyAlignment="1" applyProtection="1">
      <alignment vertical="center" wrapText="1"/>
    </xf>
    <xf numFmtId="10" fontId="19" fillId="5" borderId="63" xfId="1" applyNumberFormat="1" applyFont="1" applyFill="1" applyBorder="1" applyAlignment="1" applyProtection="1">
      <alignment vertical="center" wrapText="1"/>
    </xf>
    <xf numFmtId="43" fontId="19" fillId="5" borderId="58" xfId="1" applyNumberFormat="1" applyFont="1" applyFill="1" applyBorder="1" applyAlignment="1" applyProtection="1">
      <alignment vertical="center" wrapText="1"/>
    </xf>
    <xf numFmtId="0" fontId="19" fillId="0" borderId="64" xfId="0" applyFont="1" applyBorder="1" applyAlignment="1" applyProtection="1">
      <alignment vertical="center" wrapText="1"/>
    </xf>
    <xf numFmtId="0" fontId="19" fillId="0" borderId="60" xfId="0" applyFont="1" applyBorder="1" applyAlignment="1" applyProtection="1">
      <alignment horizontal="left" vertical="center" wrapText="1" indent="1"/>
    </xf>
    <xf numFmtId="10" fontId="19" fillId="5" borderId="58" xfId="1" applyNumberFormat="1" applyFont="1" applyFill="1" applyBorder="1" applyAlignment="1" applyProtection="1">
      <alignment vertical="center" wrapText="1"/>
    </xf>
    <xf numFmtId="0" fontId="26" fillId="0" borderId="59" xfId="0" applyFont="1" applyBorder="1" applyAlignment="1" applyProtection="1">
      <alignment vertical="center" wrapText="1"/>
    </xf>
    <xf numFmtId="0" fontId="26" fillId="3" borderId="59" xfId="0" applyFont="1" applyFill="1" applyBorder="1" applyAlignment="1" applyProtection="1">
      <alignment horizontal="right" vertical="center" wrapText="1"/>
    </xf>
    <xf numFmtId="43" fontId="19" fillId="3" borderId="58" xfId="1" applyNumberFormat="1" applyFont="1" applyFill="1" applyBorder="1" applyAlignment="1" applyProtection="1">
      <alignment vertical="center" wrapText="1"/>
    </xf>
    <xf numFmtId="10" fontId="19" fillId="3" borderId="58" xfId="1" applyNumberFormat="1" applyFont="1" applyFill="1" applyBorder="1" applyAlignment="1" applyProtection="1">
      <alignment vertical="center" wrapText="1"/>
    </xf>
    <xf numFmtId="0" fontId="26" fillId="21" borderId="59" xfId="0" applyFont="1" applyFill="1" applyBorder="1" applyAlignment="1" applyProtection="1">
      <alignment horizontal="right" vertical="center" wrapText="1"/>
    </xf>
    <xf numFmtId="43" fontId="19" fillId="21" borderId="58" xfId="1" applyNumberFormat="1" applyFont="1" applyFill="1" applyBorder="1" applyAlignment="1" applyProtection="1">
      <alignment vertical="center" wrapText="1"/>
    </xf>
    <xf numFmtId="10" fontId="19" fillId="21" borderId="58" xfId="1" applyNumberFormat="1" applyFont="1" applyFill="1" applyBorder="1" applyAlignment="1" applyProtection="1">
      <alignment vertical="center" wrapText="1"/>
    </xf>
    <xf numFmtId="0" fontId="26" fillId="10" borderId="59" xfId="0" applyFont="1" applyFill="1" applyBorder="1" applyAlignment="1" applyProtection="1">
      <alignment horizontal="right" vertical="center" wrapText="1"/>
    </xf>
    <xf numFmtId="43" fontId="19" fillId="10" borderId="58" xfId="1" applyNumberFormat="1" applyFont="1" applyFill="1" applyBorder="1" applyAlignment="1" applyProtection="1">
      <alignment vertical="center" wrapText="1"/>
    </xf>
    <xf numFmtId="10" fontId="19" fillId="10" borderId="58" xfId="1" applyNumberFormat="1" applyFont="1" applyFill="1" applyBorder="1" applyAlignment="1" applyProtection="1">
      <alignment vertical="center" wrapText="1"/>
    </xf>
    <xf numFmtId="43" fontId="28" fillId="5" borderId="58" xfId="1" applyNumberFormat="1" applyFont="1" applyFill="1" applyBorder="1" applyAlignment="1" applyProtection="1">
      <alignment vertical="center" wrapText="1"/>
    </xf>
    <xf numFmtId="10" fontId="28" fillId="5" borderId="58" xfId="1" applyNumberFormat="1" applyFont="1" applyFill="1" applyBorder="1" applyAlignment="1" applyProtection="1">
      <alignment vertical="center" wrapText="1"/>
    </xf>
    <xf numFmtId="43" fontId="29" fillId="5" borderId="58" xfId="1" applyNumberFormat="1" applyFont="1" applyFill="1" applyBorder="1" applyAlignment="1" applyProtection="1">
      <alignment vertical="center" wrapText="1"/>
    </xf>
    <xf numFmtId="43" fontId="29" fillId="2" borderId="38" xfId="1" applyNumberFormat="1" applyFont="1" applyFill="1" applyBorder="1" applyAlignment="1" applyProtection="1">
      <alignment vertical="center" wrapText="1"/>
      <protection locked="0"/>
    </xf>
    <xf numFmtId="43" fontId="29" fillId="2" borderId="0" xfId="1" applyNumberFormat="1" applyFont="1" applyFill="1" applyBorder="1" applyAlignment="1" applyProtection="1">
      <alignment vertical="center" wrapText="1"/>
    </xf>
    <xf numFmtId="10" fontId="19" fillId="5" borderId="38" xfId="1" applyNumberFormat="1" applyFont="1" applyFill="1" applyBorder="1" applyAlignment="1" applyProtection="1">
      <alignment vertical="center" wrapText="1"/>
    </xf>
    <xf numFmtId="43" fontId="19" fillId="2" borderId="0" xfId="1" applyNumberFormat="1" applyFont="1" applyFill="1" applyBorder="1" applyAlignment="1" applyProtection="1">
      <alignment vertical="center" wrapText="1"/>
    </xf>
    <xf numFmtId="0" fontId="0" fillId="2" borderId="0" xfId="0" applyFill="1" applyBorder="1" applyAlignment="1" applyProtection="1">
      <alignment horizontal="center" vertical="center" wrapText="1"/>
    </xf>
    <xf numFmtId="0" fontId="34" fillId="0" borderId="0" xfId="0" applyFont="1" applyAlignment="1" applyProtection="1">
      <alignment vertical="center"/>
    </xf>
    <xf numFmtId="0" fontId="0" fillId="0" borderId="66" xfId="0" applyBorder="1" applyProtection="1"/>
    <xf numFmtId="0" fontId="35" fillId="22" borderId="67" xfId="0" applyFont="1" applyFill="1" applyBorder="1" applyAlignment="1" applyProtection="1">
      <alignment horizontal="center" vertical="center" wrapText="1"/>
    </xf>
    <xf numFmtId="164" fontId="35" fillId="22" borderId="68" xfId="0" applyNumberFormat="1" applyFont="1" applyFill="1" applyBorder="1" applyAlignment="1" applyProtection="1">
      <alignment horizontal="center" vertical="center" wrapText="1"/>
    </xf>
    <xf numFmtId="3" fontId="35" fillId="22" borderId="69" xfId="0" applyNumberFormat="1" applyFont="1" applyFill="1" applyBorder="1" applyAlignment="1" applyProtection="1">
      <alignment horizontal="center" vertical="center" wrapText="1"/>
    </xf>
    <xf numFmtId="165" fontId="9" fillId="5" borderId="70" xfId="0" applyNumberFormat="1" applyFont="1" applyFill="1" applyBorder="1" applyAlignment="1" applyProtection="1">
      <alignment vertical="center"/>
    </xf>
    <xf numFmtId="166" fontId="9" fillId="5" borderId="70" xfId="0" applyNumberFormat="1" applyFont="1" applyFill="1" applyBorder="1" applyAlignment="1" applyProtection="1">
      <alignment horizontal="center" vertical="center"/>
    </xf>
    <xf numFmtId="10" fontId="4" fillId="5" borderId="70" xfId="0" applyNumberFormat="1" applyFont="1" applyFill="1" applyBorder="1" applyAlignment="1" applyProtection="1">
      <alignment horizontal="center" vertical="center"/>
    </xf>
    <xf numFmtId="3" fontId="9" fillId="5" borderId="70" xfId="0" applyNumberFormat="1" applyFont="1" applyFill="1" applyBorder="1" applyAlignment="1" applyProtection="1">
      <alignment horizontal="center" vertical="center"/>
    </xf>
    <xf numFmtId="167" fontId="9" fillId="5" borderId="71" xfId="0" applyNumberFormat="1" applyFont="1" applyFill="1" applyBorder="1" applyAlignment="1" applyProtection="1">
      <alignment horizontal="center" vertical="center"/>
    </xf>
    <xf numFmtId="165" fontId="4" fillId="0" borderId="72" xfId="0" applyNumberFormat="1" applyFont="1" applyFill="1" applyBorder="1" applyAlignment="1" applyProtection="1">
      <alignment vertical="center"/>
    </xf>
    <xf numFmtId="166" fontId="4" fillId="0" borderId="72" xfId="0" applyNumberFormat="1" applyFont="1" applyFill="1" applyBorder="1" applyAlignment="1" applyProtection="1">
      <alignment horizontal="center" vertical="center"/>
      <protection locked="0"/>
    </xf>
    <xf numFmtId="166" fontId="4" fillId="5" borderId="72" xfId="0" applyNumberFormat="1" applyFont="1" applyFill="1" applyBorder="1" applyAlignment="1" applyProtection="1">
      <alignment horizontal="center" vertical="center"/>
    </xf>
    <xf numFmtId="10" fontId="4" fillId="5" borderId="72" xfId="0" applyNumberFormat="1" applyFont="1" applyFill="1" applyBorder="1" applyAlignment="1" applyProtection="1">
      <alignment horizontal="center" vertical="center"/>
    </xf>
    <xf numFmtId="3" fontId="4" fillId="0" borderId="73" xfId="0" applyNumberFormat="1" applyFont="1" applyFill="1" applyBorder="1" applyAlignment="1" applyProtection="1">
      <alignment horizontal="center" vertical="center"/>
      <protection locked="0"/>
    </xf>
    <xf numFmtId="167" fontId="4" fillId="0" borderId="74" xfId="0" applyNumberFormat="1" applyFont="1" applyFill="1" applyBorder="1" applyAlignment="1" applyProtection="1">
      <alignment horizontal="center" vertical="center"/>
      <protection locked="0"/>
    </xf>
    <xf numFmtId="165" fontId="4" fillId="0" borderId="75" xfId="0" applyNumberFormat="1" applyFont="1" applyFill="1" applyBorder="1" applyAlignment="1" applyProtection="1">
      <alignment vertical="center"/>
    </xf>
    <xf numFmtId="166" fontId="4" fillId="0" borderId="75" xfId="0" applyNumberFormat="1" applyFont="1" applyFill="1" applyBorder="1" applyAlignment="1" applyProtection="1">
      <alignment horizontal="center" vertical="center"/>
      <protection locked="0"/>
    </xf>
    <xf numFmtId="166" fontId="4" fillId="5" borderId="75" xfId="0" applyNumberFormat="1" applyFont="1" applyFill="1" applyBorder="1" applyAlignment="1" applyProtection="1">
      <alignment horizontal="center" vertical="center"/>
    </xf>
    <xf numFmtId="3" fontId="4" fillId="0" borderId="76" xfId="0" applyNumberFormat="1" applyFont="1" applyFill="1" applyBorder="1" applyAlignment="1" applyProtection="1">
      <alignment horizontal="center" vertical="center"/>
      <protection locked="0"/>
    </xf>
    <xf numFmtId="0" fontId="9" fillId="3" borderId="11" xfId="0" applyFont="1" applyFill="1" applyBorder="1" applyAlignment="1" applyProtection="1">
      <alignment horizontal="right" vertical="center" wrapText="1"/>
    </xf>
    <xf numFmtId="165" fontId="4" fillId="3" borderId="77" xfId="0" applyNumberFormat="1" applyFont="1" applyFill="1" applyBorder="1" applyAlignment="1" applyProtection="1">
      <alignment vertical="center"/>
    </xf>
    <xf numFmtId="166" fontId="5" fillId="3" borderId="77" xfId="0" applyNumberFormat="1" applyFont="1" applyFill="1" applyBorder="1" applyAlignment="1" applyProtection="1">
      <alignment horizontal="center" vertical="center"/>
    </xf>
    <xf numFmtId="10" fontId="3" fillId="3" borderId="77" xfId="0" applyNumberFormat="1" applyFont="1" applyFill="1" applyBorder="1" applyAlignment="1" applyProtection="1">
      <alignment horizontal="center" vertical="center"/>
    </xf>
    <xf numFmtId="3" fontId="5" fillId="3" borderId="16" xfId="0" applyNumberFormat="1" applyFont="1" applyFill="1" applyBorder="1" applyAlignment="1" applyProtection="1">
      <alignment horizontal="center" vertical="center"/>
    </xf>
    <xf numFmtId="166" fontId="4" fillId="0" borderId="73" xfId="0" applyNumberFormat="1" applyFont="1" applyFill="1" applyBorder="1" applyAlignment="1" applyProtection="1">
      <alignment horizontal="center" vertical="center"/>
    </xf>
    <xf numFmtId="0" fontId="0" fillId="0" borderId="78" xfId="0" applyBorder="1" applyProtection="1"/>
    <xf numFmtId="165" fontId="9" fillId="5" borderId="79" xfId="0" applyNumberFormat="1" applyFont="1" applyFill="1" applyBorder="1" applyAlignment="1" applyProtection="1">
      <alignment vertical="center"/>
    </xf>
    <xf numFmtId="166" fontId="9" fillId="5" borderId="79" xfId="0" applyNumberFormat="1" applyFont="1" applyFill="1" applyBorder="1" applyAlignment="1" applyProtection="1">
      <alignment horizontal="center" vertical="center"/>
    </xf>
    <xf numFmtId="3" fontId="9" fillId="5" borderId="79" xfId="0" applyNumberFormat="1" applyFont="1" applyFill="1" applyBorder="1" applyAlignment="1" applyProtection="1">
      <alignment horizontal="center" vertical="center"/>
    </xf>
    <xf numFmtId="167" fontId="9" fillId="5" borderId="80" xfId="0" applyNumberFormat="1" applyFont="1" applyFill="1" applyBorder="1" applyAlignment="1" applyProtection="1">
      <alignment horizontal="center" vertical="center"/>
    </xf>
    <xf numFmtId="165" fontId="4" fillId="0" borderId="72" xfId="0" applyNumberFormat="1" applyFont="1" applyBorder="1" applyAlignment="1" applyProtection="1">
      <alignment vertical="center"/>
    </xf>
    <xf numFmtId="166" fontId="4" fillId="0" borderId="72" xfId="0" applyNumberFormat="1" applyFont="1" applyBorder="1" applyAlignment="1" applyProtection="1">
      <alignment horizontal="center" vertical="center"/>
      <protection locked="0"/>
    </xf>
    <xf numFmtId="3" fontId="4" fillId="0" borderId="73" xfId="0" applyNumberFormat="1" applyFont="1" applyBorder="1" applyAlignment="1" applyProtection="1">
      <alignment horizontal="center" vertical="center"/>
      <protection locked="0"/>
    </xf>
    <xf numFmtId="167" fontId="4" fillId="0" borderId="74" xfId="0" applyNumberFormat="1" applyFont="1" applyBorder="1" applyAlignment="1" applyProtection="1">
      <alignment horizontal="center" vertical="center"/>
      <protection locked="0"/>
    </xf>
    <xf numFmtId="166" fontId="4" fillId="0" borderId="81" xfId="0" applyNumberFormat="1" applyFont="1" applyFill="1" applyBorder="1" applyAlignment="1" applyProtection="1">
      <alignment horizontal="center" vertical="center"/>
      <protection locked="0"/>
    </xf>
    <xf numFmtId="3" fontId="4" fillId="0" borderId="81" xfId="0" applyNumberFormat="1" applyFont="1" applyFill="1" applyBorder="1" applyAlignment="1" applyProtection="1">
      <alignment horizontal="center" vertical="center"/>
      <protection locked="0"/>
    </xf>
    <xf numFmtId="167" fontId="4" fillId="0" borderId="82" xfId="0" applyNumberFormat="1" applyFont="1" applyFill="1" applyBorder="1" applyAlignment="1" applyProtection="1">
      <alignment horizontal="center" vertical="center"/>
      <protection locked="0"/>
    </xf>
    <xf numFmtId="0" fontId="9" fillId="21" borderId="11" xfId="0" applyFont="1" applyFill="1" applyBorder="1" applyAlignment="1" applyProtection="1">
      <alignment horizontal="right" vertical="center" wrapText="1"/>
    </xf>
    <xf numFmtId="165" fontId="4" fillId="21" borderId="83" xfId="0" applyNumberFormat="1" applyFont="1" applyFill="1" applyBorder="1" applyAlignment="1" applyProtection="1">
      <alignment vertical="center"/>
    </xf>
    <xf numFmtId="166" fontId="5" fillId="21" borderId="84" xfId="0" applyNumberFormat="1" applyFont="1" applyFill="1" applyBorder="1" applyAlignment="1" applyProtection="1">
      <alignment horizontal="center" vertical="center"/>
    </xf>
    <xf numFmtId="166" fontId="5" fillId="21" borderId="77" xfId="0" applyNumberFormat="1" applyFont="1" applyFill="1" applyBorder="1" applyAlignment="1" applyProtection="1">
      <alignment horizontal="center" vertical="center"/>
    </xf>
    <xf numFmtId="10" fontId="3" fillId="21" borderId="77" xfId="0" applyNumberFormat="1" applyFont="1" applyFill="1" applyBorder="1" applyAlignment="1" applyProtection="1">
      <alignment horizontal="center" vertical="center"/>
    </xf>
    <xf numFmtId="3" fontId="5" fillId="21" borderId="16" xfId="0" applyNumberFormat="1" applyFont="1" applyFill="1" applyBorder="1" applyAlignment="1" applyProtection="1">
      <alignment horizontal="center" vertical="center"/>
    </xf>
    <xf numFmtId="166" fontId="4" fillId="0" borderId="85" xfId="0" applyNumberFormat="1" applyFont="1" applyFill="1" applyBorder="1" applyAlignment="1" applyProtection="1">
      <alignment horizontal="center" vertical="center"/>
    </xf>
    <xf numFmtId="0" fontId="9" fillId="10" borderId="11" xfId="0" applyFont="1" applyFill="1" applyBorder="1" applyAlignment="1" applyProtection="1">
      <alignment horizontal="right" vertical="center" wrapText="1"/>
    </xf>
    <xf numFmtId="165" fontId="4" fillId="10" borderId="77" xfId="0" applyNumberFormat="1" applyFont="1" applyFill="1" applyBorder="1" applyAlignment="1" applyProtection="1">
      <alignment vertical="center"/>
    </xf>
    <xf numFmtId="166" fontId="5" fillId="10" borderId="77" xfId="0" applyNumberFormat="1" applyFont="1" applyFill="1" applyBorder="1" applyAlignment="1" applyProtection="1">
      <alignment horizontal="center" vertical="center"/>
    </xf>
    <xf numFmtId="10" fontId="3" fillId="10" borderId="77" xfId="0" applyNumberFormat="1" applyFont="1" applyFill="1" applyBorder="1" applyAlignment="1" applyProtection="1">
      <alignment horizontal="center" vertical="center"/>
    </xf>
    <xf numFmtId="3" fontId="5" fillId="10" borderId="16" xfId="0" applyNumberFormat="1" applyFont="1" applyFill="1" applyBorder="1" applyAlignment="1" applyProtection="1">
      <alignment horizontal="center" vertical="center"/>
    </xf>
    <xf numFmtId="167" fontId="4" fillId="0" borderId="86" xfId="0" applyNumberFormat="1" applyFont="1" applyFill="1" applyBorder="1" applyAlignment="1" applyProtection="1">
      <alignment horizontal="center" vertical="center"/>
    </xf>
    <xf numFmtId="165" fontId="4" fillId="0" borderId="87" xfId="0" applyNumberFormat="1" applyFont="1" applyFill="1" applyBorder="1" applyAlignment="1" applyProtection="1">
      <alignment vertical="center"/>
    </xf>
    <xf numFmtId="166" fontId="4" fillId="0" borderId="87" xfId="0" applyNumberFormat="1" applyFont="1" applyFill="1" applyBorder="1" applyAlignment="1" applyProtection="1">
      <alignment horizontal="center" vertical="center"/>
      <protection locked="0"/>
    </xf>
    <xf numFmtId="3" fontId="4" fillId="0" borderId="88" xfId="0" applyNumberFormat="1" applyFont="1" applyFill="1" applyBorder="1" applyAlignment="1" applyProtection="1">
      <alignment horizontal="center" vertical="center"/>
      <protection locked="0"/>
    </xf>
    <xf numFmtId="167" fontId="4" fillId="0" borderId="89" xfId="0" applyNumberFormat="1" applyFont="1" applyFill="1" applyBorder="1" applyAlignment="1" applyProtection="1">
      <alignment horizontal="center" vertical="center"/>
      <protection locked="0"/>
    </xf>
    <xf numFmtId="0" fontId="9" fillId="18" borderId="11" xfId="0" applyFont="1" applyFill="1" applyBorder="1" applyAlignment="1" applyProtection="1">
      <alignment horizontal="right" vertical="center" wrapText="1"/>
    </xf>
    <xf numFmtId="165" fontId="4" fillId="18" borderId="77" xfId="0" applyNumberFormat="1" applyFont="1" applyFill="1" applyBorder="1" applyAlignment="1" applyProtection="1">
      <alignment vertical="center"/>
    </xf>
    <xf numFmtId="166" fontId="5" fillId="18" borderId="77" xfId="0" applyNumberFormat="1" applyFont="1" applyFill="1" applyBorder="1" applyAlignment="1" applyProtection="1">
      <alignment horizontal="center" vertical="center"/>
    </xf>
    <xf numFmtId="10" fontId="3" fillId="18" borderId="77" xfId="0" applyNumberFormat="1" applyFont="1" applyFill="1" applyBorder="1" applyAlignment="1" applyProtection="1">
      <alignment horizontal="center" vertical="center"/>
    </xf>
    <xf numFmtId="3" fontId="5" fillId="18" borderId="16" xfId="0" applyNumberFormat="1" applyFont="1" applyFill="1" applyBorder="1" applyAlignment="1" applyProtection="1">
      <alignment horizontal="center" vertical="center"/>
    </xf>
    <xf numFmtId="167" fontId="4" fillId="0" borderId="90" xfId="0" applyNumberFormat="1" applyFont="1" applyFill="1" applyBorder="1" applyAlignment="1" applyProtection="1">
      <alignment horizontal="center" vertical="center"/>
    </xf>
    <xf numFmtId="0" fontId="33" fillId="20" borderId="91" xfId="0" applyFont="1" applyFill="1" applyBorder="1" applyAlignment="1" applyProtection="1">
      <alignment horizontal="center" vertical="center"/>
    </xf>
    <xf numFmtId="166" fontId="33" fillId="20" borderId="92" xfId="0" applyNumberFormat="1" applyFont="1" applyFill="1" applyBorder="1" applyAlignment="1" applyProtection="1">
      <alignment horizontal="center" vertical="center"/>
    </xf>
    <xf numFmtId="3" fontId="33" fillId="20" borderId="92" xfId="0" applyNumberFormat="1" applyFont="1" applyFill="1" applyBorder="1" applyAlignment="1" applyProtection="1">
      <alignment horizontal="center" vertical="center"/>
    </xf>
    <xf numFmtId="166" fontId="33" fillId="20" borderId="93" xfId="0" applyNumberFormat="1" applyFont="1" applyFill="1" applyBorder="1" applyAlignment="1" applyProtection="1">
      <alignment horizontal="center" vertical="center"/>
    </xf>
    <xf numFmtId="0" fontId="0" fillId="2" borderId="0" xfId="0" applyFill="1" applyBorder="1" applyProtection="1"/>
    <xf numFmtId="0" fontId="0" fillId="0" borderId="0" xfId="0" applyBorder="1" applyAlignment="1" applyProtection="1">
      <alignment horizontal="left" vertical="center" wrapText="1"/>
    </xf>
    <xf numFmtId="0" fontId="0" fillId="0" borderId="0" xfId="0" applyAlignment="1">
      <alignment horizontal="left" vertical="center" wrapText="1"/>
    </xf>
    <xf numFmtId="49" fontId="9" fillId="5" borderId="70" xfId="0" applyNumberFormat="1" applyFont="1" applyFill="1" applyBorder="1" applyAlignment="1" applyProtection="1">
      <alignment vertical="center" wrapText="1"/>
    </xf>
    <xf numFmtId="49" fontId="9" fillId="5" borderId="70" xfId="0" applyNumberFormat="1" applyFont="1" applyFill="1" applyBorder="1" applyAlignment="1" applyProtection="1">
      <alignment horizontal="center" vertical="center" wrapText="1"/>
    </xf>
    <xf numFmtId="49" fontId="4" fillId="3" borderId="77" xfId="0" applyNumberFormat="1" applyFont="1" applyFill="1" applyBorder="1" applyAlignment="1" applyProtection="1">
      <alignment horizontal="left" vertical="center" wrapText="1"/>
    </xf>
    <xf numFmtId="49" fontId="4" fillId="3" borderId="77" xfId="0" applyNumberFormat="1" applyFont="1" applyFill="1" applyBorder="1" applyAlignment="1" applyProtection="1">
      <alignment horizontal="center" vertical="center" wrapText="1"/>
    </xf>
    <xf numFmtId="49" fontId="9" fillId="5" borderId="79" xfId="0" applyNumberFormat="1" applyFont="1" applyFill="1" applyBorder="1" applyAlignment="1" applyProtection="1">
      <alignment horizontal="left" vertical="center" wrapText="1"/>
    </xf>
    <xf numFmtId="49" fontId="9" fillId="5" borderId="79" xfId="0" applyNumberFormat="1" applyFont="1" applyFill="1" applyBorder="1" applyAlignment="1" applyProtection="1">
      <alignment horizontal="center" vertical="center" wrapText="1"/>
    </xf>
    <xf numFmtId="49" fontId="9" fillId="5" borderId="70" xfId="0" applyNumberFormat="1" applyFont="1" applyFill="1" applyBorder="1" applyAlignment="1" applyProtection="1">
      <alignment horizontal="left" vertical="center" wrapText="1"/>
    </xf>
    <xf numFmtId="49" fontId="4" fillId="21" borderId="83" xfId="0" applyNumberFormat="1" applyFont="1" applyFill="1" applyBorder="1" applyAlignment="1" applyProtection="1">
      <alignment horizontal="left" vertical="center" wrapText="1"/>
    </xf>
    <xf numFmtId="49" fontId="4" fillId="21" borderId="83" xfId="0" applyNumberFormat="1" applyFont="1" applyFill="1" applyBorder="1" applyAlignment="1" applyProtection="1">
      <alignment horizontal="center" vertical="center" wrapText="1"/>
    </xf>
    <xf numFmtId="49" fontId="4" fillId="10" borderId="77" xfId="0" applyNumberFormat="1" applyFont="1" applyFill="1" applyBorder="1" applyAlignment="1" applyProtection="1">
      <alignment horizontal="left" vertical="center" wrapText="1"/>
    </xf>
    <xf numFmtId="49" fontId="4" fillId="10" borderId="77" xfId="0" applyNumberFormat="1" applyFont="1" applyFill="1" applyBorder="1" applyAlignment="1" applyProtection="1">
      <alignment horizontal="center" vertical="center" wrapText="1"/>
    </xf>
    <xf numFmtId="165" fontId="4" fillId="0" borderId="95" xfId="0" applyNumberFormat="1" applyFont="1" applyFill="1" applyBorder="1" applyAlignment="1" applyProtection="1">
      <alignment vertical="center"/>
    </xf>
    <xf numFmtId="0" fontId="26" fillId="5" borderId="38" xfId="0" applyFont="1" applyFill="1" applyBorder="1" applyAlignment="1" applyProtection="1">
      <alignment horizontal="left" vertical="center" wrapText="1"/>
    </xf>
    <xf numFmtId="0" fontId="27" fillId="5" borderId="36" xfId="0" applyFont="1" applyFill="1" applyBorder="1" applyAlignment="1" applyProtection="1">
      <alignment horizontal="center" vertical="center" wrapText="1"/>
    </xf>
    <xf numFmtId="43" fontId="28" fillId="5" borderId="65" xfId="1" applyNumberFormat="1" applyFont="1" applyFill="1" applyBorder="1" applyAlignment="1" applyProtection="1">
      <alignment vertical="center" wrapText="1"/>
    </xf>
    <xf numFmtId="10" fontId="28" fillId="5" borderId="65" xfId="1" applyNumberFormat="1" applyFont="1" applyFill="1" applyBorder="1" applyAlignment="1" applyProtection="1">
      <alignment vertical="center" wrapText="1"/>
    </xf>
    <xf numFmtId="0" fontId="26" fillId="5" borderId="33" xfId="0" applyFont="1" applyFill="1" applyBorder="1" applyAlignment="1" applyProtection="1">
      <alignment horizontal="left" vertical="center" wrapText="1"/>
    </xf>
    <xf numFmtId="43" fontId="28" fillId="5" borderId="97" xfId="1" applyNumberFormat="1" applyFont="1" applyFill="1" applyBorder="1" applyAlignment="1" applyProtection="1">
      <alignment vertical="center" wrapText="1"/>
    </xf>
    <xf numFmtId="10" fontId="28" fillId="5" borderId="33" xfId="1" applyNumberFormat="1" applyFont="1" applyFill="1" applyBorder="1" applyAlignment="1" applyProtection="1">
      <alignment vertical="center" wrapText="1"/>
    </xf>
    <xf numFmtId="0" fontId="27" fillId="5" borderId="33" xfId="0" applyFont="1" applyFill="1" applyBorder="1" applyAlignment="1" applyProtection="1">
      <alignment horizontal="center" vertical="center" wrapText="1"/>
    </xf>
    <xf numFmtId="0" fontId="27" fillId="5" borderId="43" xfId="0" applyFont="1" applyFill="1" applyBorder="1" applyAlignment="1" applyProtection="1">
      <alignment horizontal="center" vertical="center" wrapText="1"/>
    </xf>
    <xf numFmtId="43" fontId="29" fillId="5" borderId="98" xfId="1" applyNumberFormat="1" applyFont="1" applyFill="1" applyBorder="1" applyAlignment="1" applyProtection="1">
      <alignment vertical="center" wrapText="1"/>
    </xf>
    <xf numFmtId="10" fontId="28" fillId="5" borderId="43" xfId="1" applyNumberFormat="1" applyFont="1" applyFill="1" applyBorder="1" applyAlignment="1" applyProtection="1">
      <alignment vertical="center" wrapText="1"/>
    </xf>
    <xf numFmtId="0" fontId="26" fillId="5" borderId="36" xfId="0" applyFont="1" applyFill="1" applyBorder="1" applyAlignment="1" applyProtection="1">
      <alignment horizontal="left" vertical="center" wrapText="1"/>
    </xf>
    <xf numFmtId="0" fontId="26" fillId="18" borderId="33" xfId="0" applyFont="1" applyFill="1" applyBorder="1" applyAlignment="1" applyProtection="1">
      <alignment horizontal="right" vertical="center" wrapText="1"/>
    </xf>
    <xf numFmtId="43" fontId="19" fillId="18" borderId="97" xfId="1" applyNumberFormat="1" applyFont="1" applyFill="1" applyBorder="1" applyAlignment="1" applyProtection="1">
      <alignment vertical="center" wrapText="1"/>
    </xf>
    <xf numFmtId="10" fontId="19" fillId="18" borderId="33" xfId="1" applyNumberFormat="1" applyFont="1" applyFill="1" applyBorder="1" applyAlignment="1" applyProtection="1">
      <alignment vertical="center" wrapText="1"/>
    </xf>
    <xf numFmtId="0" fontId="19" fillId="0" borderId="60" xfId="0" applyFont="1" applyBorder="1" applyAlignment="1" applyProtection="1">
      <alignment vertical="center" wrapText="1"/>
    </xf>
    <xf numFmtId="0" fontId="19" fillId="25" borderId="0" xfId="0" applyFont="1" applyFill="1" applyBorder="1" applyAlignment="1" applyProtection="1">
      <alignment horizontal="center"/>
      <protection locked="0"/>
    </xf>
    <xf numFmtId="0" fontId="19" fillId="25" borderId="0" xfId="0" applyFont="1" applyFill="1" applyBorder="1" applyProtection="1">
      <protection locked="0"/>
    </xf>
    <xf numFmtId="4" fontId="19" fillId="25" borderId="0" xfId="0" applyNumberFormat="1" applyFont="1" applyFill="1" applyBorder="1" applyProtection="1">
      <protection locked="0"/>
    </xf>
    <xf numFmtId="0" fontId="19" fillId="25" borderId="0" xfId="0" applyFont="1" applyFill="1" applyBorder="1"/>
    <xf numFmtId="0" fontId="0" fillId="25" borderId="0" xfId="0" applyFill="1" applyBorder="1"/>
    <xf numFmtId="0" fontId="21" fillId="25" borderId="0" xfId="0" applyFont="1" applyFill="1"/>
    <xf numFmtId="0" fontId="0" fillId="25" borderId="0" xfId="0" applyFill="1"/>
    <xf numFmtId="0" fontId="21" fillId="25" borderId="0" xfId="0" applyFont="1" applyFill="1" applyBorder="1" applyAlignment="1">
      <alignment wrapText="1"/>
    </xf>
    <xf numFmtId="0" fontId="21" fillId="25" borderId="0" xfId="0" applyFont="1" applyFill="1" applyAlignment="1">
      <alignment horizontal="center"/>
    </xf>
    <xf numFmtId="0" fontId="0" fillId="25" borderId="0" xfId="0" applyFill="1" applyProtection="1"/>
    <xf numFmtId="0" fontId="0" fillId="25" borderId="0" xfId="0" applyFill="1" applyAlignment="1" applyProtection="1">
      <alignment vertical="center"/>
    </xf>
    <xf numFmtId="0" fontId="20" fillId="25" borderId="0" xfId="0" applyFont="1" applyFill="1" applyAlignment="1">
      <alignment vertical="center"/>
    </xf>
    <xf numFmtId="0" fontId="0" fillId="25" borderId="0" xfId="0" applyFill="1" applyAlignment="1">
      <alignment vertical="center"/>
    </xf>
    <xf numFmtId="0" fontId="9" fillId="25" borderId="0" xfId="0" applyFont="1" applyFill="1" applyAlignment="1">
      <alignment horizontal="center" vertical="center"/>
    </xf>
    <xf numFmtId="0" fontId="9" fillId="25" borderId="0" xfId="0" applyFont="1" applyFill="1" applyBorder="1" applyAlignment="1">
      <alignment horizontal="center" vertical="center"/>
    </xf>
    <xf numFmtId="0" fontId="19" fillId="25" borderId="0" xfId="0" applyFont="1" applyFill="1" applyAlignment="1">
      <alignment horizontal="center"/>
    </xf>
    <xf numFmtId="0" fontId="19" fillId="25" borderId="0" xfId="0" applyFont="1" applyFill="1"/>
    <xf numFmtId="0" fontId="19" fillId="25" borderId="0" xfId="0" applyFont="1" applyFill="1" applyAlignment="1">
      <alignment vertical="center"/>
    </xf>
    <xf numFmtId="0" fontId="9" fillId="25" borderId="0" xfId="0" applyFont="1" applyFill="1" applyBorder="1" applyAlignment="1"/>
    <xf numFmtId="0" fontId="9" fillId="25" borderId="0" xfId="0" applyFont="1" applyFill="1" applyBorder="1" applyAlignment="1" applyProtection="1">
      <alignment horizontal="center" vertical="center" wrapText="1"/>
    </xf>
    <xf numFmtId="0" fontId="19" fillId="25" borderId="0" xfId="0" applyFont="1" applyFill="1" applyProtection="1"/>
    <xf numFmtId="0" fontId="19" fillId="25" borderId="0" xfId="0" applyFont="1" applyFill="1" applyAlignment="1" applyProtection="1">
      <alignment vertical="center"/>
    </xf>
    <xf numFmtId="0" fontId="18" fillId="25" borderId="0" xfId="0" applyFont="1" applyFill="1" applyBorder="1" applyAlignment="1" applyProtection="1">
      <alignment horizontal="center"/>
    </xf>
    <xf numFmtId="0" fontId="0" fillId="25" borderId="0" xfId="0" applyFill="1" applyBorder="1" applyProtection="1"/>
    <xf numFmtId="0" fontId="0" fillId="25" borderId="0" xfId="0" applyFill="1" applyAlignment="1" applyProtection="1">
      <alignment horizontal="center"/>
    </xf>
    <xf numFmtId="0" fontId="15" fillId="25" borderId="0" xfId="0" applyFont="1" applyFill="1" applyAlignment="1" applyProtection="1">
      <alignment horizontal="center" wrapText="1"/>
    </xf>
    <xf numFmtId="0" fontId="38" fillId="0" borderId="0" xfId="0" applyFont="1"/>
    <xf numFmtId="0" fontId="9" fillId="23" borderId="38" xfId="0" applyFont="1" applyFill="1" applyBorder="1" applyAlignment="1" applyProtection="1">
      <alignment horizontal="center" vertical="center" wrapText="1"/>
    </xf>
    <xf numFmtId="0" fontId="9" fillId="23" borderId="59" xfId="0" applyFont="1" applyFill="1" applyBorder="1" applyAlignment="1" applyProtection="1">
      <alignment horizontal="center" vertical="center" wrapText="1"/>
    </xf>
    <xf numFmtId="3" fontId="9" fillId="23" borderId="59" xfId="0" applyNumberFormat="1" applyFont="1" applyFill="1" applyBorder="1" applyAlignment="1" applyProtection="1">
      <alignment horizontal="center" vertical="center"/>
    </xf>
    <xf numFmtId="3" fontId="9" fillId="23" borderId="38" xfId="0" applyNumberFormat="1" applyFont="1" applyFill="1" applyBorder="1" applyAlignment="1" applyProtection="1">
      <alignment horizontal="center" vertical="center"/>
    </xf>
    <xf numFmtId="3" fontId="9" fillId="23" borderId="60" xfId="0" applyNumberFormat="1" applyFont="1" applyFill="1" applyBorder="1" applyAlignment="1" applyProtection="1">
      <alignment horizontal="center" vertical="center"/>
    </xf>
    <xf numFmtId="3" fontId="4" fillId="23" borderId="60" xfId="0" applyNumberFormat="1" applyFont="1" applyFill="1" applyBorder="1" applyAlignment="1" applyProtection="1">
      <alignment horizontal="center" vertical="center"/>
    </xf>
    <xf numFmtId="0" fontId="3" fillId="25" borderId="26" xfId="0" applyFont="1" applyFill="1" applyBorder="1" applyAlignment="1">
      <alignment horizontal="left" vertical="center" wrapText="1"/>
    </xf>
    <xf numFmtId="0" fontId="48" fillId="25" borderId="0" xfId="0" applyFont="1" applyFill="1"/>
    <xf numFmtId="166" fontId="4" fillId="5" borderId="79" xfId="0" applyNumberFormat="1" applyFont="1" applyFill="1" applyBorder="1" applyAlignment="1" applyProtection="1">
      <alignment horizontal="center" vertical="center"/>
    </xf>
    <xf numFmtId="10" fontId="49" fillId="20" borderId="92" xfId="0" applyNumberFormat="1" applyFont="1" applyFill="1" applyBorder="1" applyAlignment="1" applyProtection="1">
      <alignment horizontal="center" vertical="center"/>
    </xf>
    <xf numFmtId="0" fontId="3" fillId="2" borderId="26" xfId="0" applyFont="1" applyFill="1" applyBorder="1" applyAlignment="1">
      <alignment horizontal="left" vertical="center" wrapText="1"/>
    </xf>
    <xf numFmtId="43" fontId="19" fillId="0" borderId="58" xfId="1" applyNumberFormat="1" applyFont="1" applyFill="1" applyBorder="1" applyAlignment="1" applyProtection="1">
      <alignment vertical="center" wrapText="1"/>
      <protection locked="0"/>
    </xf>
    <xf numFmtId="43" fontId="19" fillId="5" borderId="63" xfId="1" applyNumberFormat="1" applyFont="1" applyFill="1" applyBorder="1" applyAlignment="1" applyProtection="1">
      <alignment vertical="center" wrapText="1"/>
    </xf>
    <xf numFmtId="43" fontId="19" fillId="0" borderId="63" xfId="1" applyNumberFormat="1" applyFont="1" applyFill="1" applyBorder="1" applyAlignment="1" applyProtection="1">
      <alignment vertical="center" wrapText="1"/>
      <protection locked="0"/>
    </xf>
    <xf numFmtId="0" fontId="0" fillId="2" borderId="1" xfId="0" applyFill="1" applyBorder="1" applyProtection="1"/>
    <xf numFmtId="0" fontId="0" fillId="0" borderId="7" xfId="0" applyBorder="1" applyProtection="1"/>
    <xf numFmtId="0" fontId="3" fillId="0" borderId="6"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6" fillId="0" borderId="0" xfId="0" applyFont="1" applyProtection="1"/>
    <xf numFmtId="0" fontId="38" fillId="0" borderId="0" xfId="0" applyFont="1" applyProtection="1"/>
    <xf numFmtId="0" fontId="7" fillId="0" borderId="0" xfId="0" applyFont="1" applyAlignment="1" applyProtection="1">
      <alignment horizontal="left"/>
    </xf>
    <xf numFmtId="0" fontId="3" fillId="4" borderId="17" xfId="0" applyFont="1" applyFill="1" applyBorder="1" applyAlignment="1" applyProtection="1">
      <alignment horizontal="center" wrapText="1"/>
    </xf>
    <xf numFmtId="0" fontId="3" fillId="4" borderId="18" xfId="0" applyFont="1" applyFill="1" applyBorder="1" applyAlignment="1" applyProtection="1">
      <alignment horizontal="center" wrapText="1"/>
    </xf>
    <xf numFmtId="0" fontId="0" fillId="0" borderId="19" xfId="0" applyBorder="1" applyAlignment="1" applyProtection="1">
      <alignment horizontal="center"/>
    </xf>
    <xf numFmtId="0" fontId="0" fillId="0" borderId="0" xfId="0" applyAlignment="1" applyProtection="1">
      <alignment horizontal="center"/>
    </xf>
    <xf numFmtId="3" fontId="0" fillId="5" borderId="11" xfId="0" applyNumberFormat="1" applyFill="1" applyBorder="1" applyAlignment="1" applyProtection="1">
      <alignment horizontal="center"/>
    </xf>
    <xf numFmtId="0" fontId="3" fillId="0" borderId="6" xfId="0" applyFont="1" applyBorder="1" applyAlignment="1" applyProtection="1">
      <alignment horizontal="justify" wrapText="1"/>
    </xf>
    <xf numFmtId="0" fontId="3" fillId="0" borderId="1" xfId="0" applyFont="1" applyBorder="1" applyAlignment="1" applyProtection="1">
      <alignment horizontal="justify" wrapText="1"/>
    </xf>
    <xf numFmtId="0" fontId="5" fillId="0" borderId="18" xfId="0" applyFont="1" applyBorder="1" applyAlignment="1" applyProtection="1">
      <alignment horizontal="right" wrapText="1"/>
    </xf>
    <xf numFmtId="3" fontId="0" fillId="0" borderId="17" xfId="0" applyNumberFormat="1" applyBorder="1" applyAlignment="1" applyProtection="1">
      <alignment horizontal="center"/>
    </xf>
    <xf numFmtId="3" fontId="0" fillId="5" borderId="19" xfId="0" applyNumberFormat="1" applyFill="1" applyBorder="1" applyAlignment="1" applyProtection="1">
      <alignment horizontal="center"/>
    </xf>
    <xf numFmtId="0" fontId="7" fillId="0" borderId="0" xfId="0" applyFont="1" applyProtection="1"/>
    <xf numFmtId="3" fontId="0" fillId="0" borderId="19" xfId="0" applyNumberFormat="1" applyBorder="1" applyAlignment="1" applyProtection="1">
      <alignment horizontal="center"/>
    </xf>
    <xf numFmtId="3" fontId="0" fillId="0" borderId="0" xfId="0" applyNumberFormat="1" applyAlignment="1" applyProtection="1">
      <alignment horizontal="center"/>
    </xf>
    <xf numFmtId="3" fontId="0" fillId="5" borderId="2" xfId="0" applyNumberFormat="1" applyFill="1" applyBorder="1" applyAlignment="1" applyProtection="1">
      <alignment horizontal="center"/>
    </xf>
    <xf numFmtId="3" fontId="0" fillId="5" borderId="12" xfId="0" applyNumberFormat="1" applyFill="1" applyBorder="1" applyAlignment="1" applyProtection="1">
      <alignment horizontal="center"/>
    </xf>
    <xf numFmtId="3" fontId="0" fillId="0" borderId="20" xfId="0" applyNumberFormat="1" applyBorder="1" applyAlignment="1" applyProtection="1">
      <alignment horizontal="center"/>
    </xf>
    <xf numFmtId="0" fontId="0" fillId="0" borderId="0" xfId="0" applyAlignment="1" applyProtection="1"/>
    <xf numFmtId="0" fontId="7" fillId="2" borderId="0" xfId="0" applyFont="1" applyFill="1" applyProtection="1"/>
    <xf numFmtId="0" fontId="3" fillId="0" borderId="18"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5" fillId="9" borderId="20" xfId="0" applyFont="1" applyFill="1" applyBorder="1" applyAlignment="1" applyProtection="1">
      <alignment horizontal="justify" wrapText="1"/>
    </xf>
    <xf numFmtId="0" fontId="3" fillId="4" borderId="11" xfId="0" applyFont="1" applyFill="1" applyBorder="1" applyAlignment="1" applyProtection="1">
      <alignment horizontal="center" wrapText="1"/>
    </xf>
    <xf numFmtId="3" fontId="0" fillId="10" borderId="11" xfId="0" applyNumberFormat="1" applyFill="1" applyBorder="1" applyAlignment="1" applyProtection="1">
      <alignment horizontal="center"/>
    </xf>
    <xf numFmtId="0" fontId="5" fillId="9" borderId="11" xfId="0" applyFont="1" applyFill="1" applyBorder="1" applyAlignment="1" applyProtection="1">
      <alignment horizontal="justify" wrapText="1"/>
    </xf>
    <xf numFmtId="3" fontId="3" fillId="0" borderId="18" xfId="0" applyNumberFormat="1" applyFont="1" applyBorder="1" applyAlignment="1" applyProtection="1">
      <alignment horizontal="center" wrapText="1"/>
      <protection locked="0"/>
    </xf>
    <xf numFmtId="3" fontId="3" fillId="0" borderId="17" xfId="0" applyNumberFormat="1" applyFont="1" applyBorder="1" applyAlignment="1" applyProtection="1">
      <alignment horizontal="center" wrapText="1"/>
      <protection locked="0"/>
    </xf>
    <xf numFmtId="0" fontId="3" fillId="0" borderId="1" xfId="0" applyFont="1" applyBorder="1" applyAlignment="1" applyProtection="1">
      <alignment horizontal="center" wrapText="1"/>
    </xf>
    <xf numFmtId="0" fontId="3" fillId="0" borderId="18" xfId="0" applyNumberFormat="1" applyFont="1" applyBorder="1" applyAlignment="1" applyProtection="1">
      <alignment horizontal="justify" vertical="center" wrapText="1"/>
      <protection locked="0"/>
    </xf>
    <xf numFmtId="0" fontId="0" fillId="2" borderId="0" xfId="0" applyFill="1" applyAlignment="1" applyProtection="1">
      <alignment horizontal="center"/>
    </xf>
    <xf numFmtId="0" fontId="16" fillId="4" borderId="42" xfId="0" applyFont="1" applyFill="1" applyBorder="1" applyAlignment="1" applyProtection="1">
      <alignment horizontal="left" vertical="center"/>
    </xf>
    <xf numFmtId="0" fontId="17" fillId="4" borderId="38" xfId="0" applyFont="1" applyFill="1" applyBorder="1" applyAlignment="1" applyProtection="1">
      <alignment horizontal="left" vertical="center"/>
    </xf>
    <xf numFmtId="49" fontId="4" fillId="0" borderId="72" xfId="0" applyNumberFormat="1" applyFont="1" applyFill="1" applyBorder="1" applyAlignment="1" applyProtection="1">
      <alignment horizontal="left" vertical="center" wrapText="1"/>
      <protection locked="0"/>
    </xf>
    <xf numFmtId="49" fontId="4" fillId="0" borderId="72" xfId="0" applyNumberFormat="1" applyFont="1" applyFill="1" applyBorder="1" applyAlignment="1" applyProtection="1">
      <alignment horizontal="center" vertical="center" wrapText="1"/>
      <protection locked="0"/>
    </xf>
    <xf numFmtId="49" fontId="4" fillId="0" borderId="75" xfId="0" applyNumberFormat="1" applyFont="1" applyFill="1" applyBorder="1" applyAlignment="1" applyProtection="1">
      <alignment horizontal="left" vertical="center" wrapText="1"/>
      <protection locked="0"/>
    </xf>
    <xf numFmtId="49" fontId="4" fillId="0" borderId="75" xfId="0" applyNumberFormat="1" applyFont="1" applyFill="1" applyBorder="1" applyAlignment="1" applyProtection="1">
      <alignment horizontal="center" vertical="center" wrapText="1"/>
      <protection locked="0"/>
    </xf>
    <xf numFmtId="49" fontId="4" fillId="0" borderId="72" xfId="0" applyNumberFormat="1" applyFont="1" applyBorder="1" applyAlignment="1" applyProtection="1">
      <alignment horizontal="left" vertical="center" wrapText="1"/>
      <protection locked="0"/>
    </xf>
    <xf numFmtId="49" fontId="4" fillId="0" borderId="72" xfId="0" applyNumberFormat="1" applyFont="1" applyBorder="1" applyAlignment="1" applyProtection="1">
      <alignment horizontal="center" vertical="center" wrapText="1"/>
      <protection locked="0"/>
    </xf>
    <xf numFmtId="49" fontId="4" fillId="0" borderId="87" xfId="0" applyNumberFormat="1" applyFont="1" applyFill="1" applyBorder="1" applyAlignment="1" applyProtection="1">
      <alignment horizontal="left" vertical="center" wrapText="1"/>
      <protection locked="0"/>
    </xf>
    <xf numFmtId="49" fontId="4" fillId="0" borderId="87" xfId="0" applyNumberFormat="1" applyFont="1" applyFill="1" applyBorder="1" applyAlignment="1" applyProtection="1">
      <alignment horizontal="center" vertical="center" wrapText="1"/>
      <protection locked="0"/>
    </xf>
    <xf numFmtId="165" fontId="4" fillId="0" borderId="96" xfId="0" applyNumberFormat="1" applyFont="1" applyFill="1" applyBorder="1" applyAlignment="1" applyProtection="1">
      <alignment horizontal="left" vertical="center"/>
      <protection locked="0"/>
    </xf>
    <xf numFmtId="165" fontId="4" fillId="0" borderId="96" xfId="0" applyNumberFormat="1" applyFont="1" applyFill="1" applyBorder="1" applyAlignment="1" applyProtection="1">
      <alignment horizontal="center" vertical="center"/>
      <protection locked="0"/>
    </xf>
    <xf numFmtId="0" fontId="0" fillId="0" borderId="0" xfId="0" applyProtection="1">
      <protection locked="0"/>
    </xf>
    <xf numFmtId="0" fontId="25" fillId="0" borderId="0" xfId="0" applyFont="1" applyAlignment="1" applyProtection="1">
      <alignment vertical="top" wrapText="1"/>
    </xf>
    <xf numFmtId="0" fontId="0" fillId="2" borderId="3" xfId="0" applyFill="1" applyBorder="1" applyProtection="1"/>
    <xf numFmtId="0" fontId="4" fillId="0" borderId="0" xfId="0" applyFont="1" applyFill="1" applyProtection="1"/>
    <xf numFmtId="0" fontId="30" fillId="2" borderId="0" xfId="0" applyFont="1" applyFill="1" applyBorder="1" applyAlignment="1" applyProtection="1">
      <alignment horizontal="right" vertical="center" wrapText="1"/>
    </xf>
    <xf numFmtId="0" fontId="31" fillId="0" borderId="0" xfId="0" applyFont="1" applyFill="1" applyBorder="1" applyAlignment="1" applyProtection="1">
      <alignment vertical="center"/>
    </xf>
    <xf numFmtId="43" fontId="25" fillId="0" borderId="0" xfId="1" applyNumberFormat="1" applyFont="1" applyFill="1" applyBorder="1" applyAlignment="1" applyProtection="1">
      <alignment vertical="center" wrapText="1"/>
    </xf>
    <xf numFmtId="0" fontId="4" fillId="0" borderId="0" xfId="0" applyFont="1" applyFill="1" applyBorder="1" applyAlignment="1" applyProtection="1">
      <alignment vertical="center"/>
    </xf>
    <xf numFmtId="0" fontId="31" fillId="0" borderId="0" xfId="0" applyFont="1" applyFill="1" applyBorder="1" applyAlignment="1" applyProtection="1">
      <alignment horizontal="left" vertical="center"/>
    </xf>
    <xf numFmtId="0" fontId="4" fillId="0" borderId="0" xfId="0" applyFont="1" applyBorder="1" applyAlignment="1" applyProtection="1">
      <alignment vertical="center"/>
    </xf>
    <xf numFmtId="0" fontId="43" fillId="25" borderId="99" xfId="0" applyFont="1" applyFill="1" applyBorder="1" applyAlignment="1">
      <alignment vertical="center" wrapText="1"/>
    </xf>
    <xf numFmtId="0" fontId="43" fillId="25" borderId="100" xfId="0" applyFont="1" applyFill="1" applyBorder="1" applyAlignment="1">
      <alignment vertical="center" wrapText="1"/>
    </xf>
    <xf numFmtId="0" fontId="43" fillId="25" borderId="101" xfId="0" applyFont="1" applyFill="1" applyBorder="1" applyAlignment="1">
      <alignment vertical="center" wrapText="1"/>
    </xf>
    <xf numFmtId="0" fontId="4" fillId="25" borderId="102" xfId="0" applyFont="1" applyFill="1" applyBorder="1" applyAlignment="1">
      <alignment vertical="center" wrapText="1"/>
    </xf>
    <xf numFmtId="0" fontId="43" fillId="25" borderId="0" xfId="0" applyFont="1" applyFill="1" applyBorder="1" applyAlignment="1">
      <alignment vertical="center" wrapText="1"/>
    </xf>
    <xf numFmtId="0" fontId="43" fillId="25" borderId="103" xfId="0" applyFont="1" applyFill="1" applyBorder="1" applyAlignment="1">
      <alignment vertical="center" wrapText="1"/>
    </xf>
    <xf numFmtId="0" fontId="4" fillId="25" borderId="104" xfId="0" applyFont="1" applyFill="1" applyBorder="1" applyAlignment="1">
      <alignment vertical="center" wrapText="1"/>
    </xf>
    <xf numFmtId="0" fontId="43" fillId="25" borderId="105" xfId="0" applyFont="1" applyFill="1" applyBorder="1" applyAlignment="1">
      <alignment vertical="center" wrapText="1"/>
    </xf>
    <xf numFmtId="0" fontId="43" fillId="25" borderId="106" xfId="0" applyFont="1" applyFill="1" applyBorder="1" applyAlignment="1">
      <alignment vertical="center" wrapText="1"/>
    </xf>
    <xf numFmtId="0" fontId="8" fillId="8" borderId="12" xfId="0" applyFont="1" applyFill="1" applyBorder="1" applyAlignment="1" applyProtection="1">
      <alignment horizontal="center" vertical="center" wrapText="1"/>
    </xf>
    <xf numFmtId="0" fontId="8" fillId="8" borderId="15" xfId="0" applyFont="1" applyFill="1" applyBorder="1" applyAlignment="1" applyProtection="1">
      <alignment horizontal="center" vertical="center" wrapText="1"/>
    </xf>
    <xf numFmtId="0" fontId="0" fillId="0" borderId="16" xfId="0" applyBorder="1" applyAlignment="1" applyProtection="1">
      <alignment horizontal="center" vertical="center" wrapText="1"/>
    </xf>
    <xf numFmtId="0" fontId="2" fillId="2" borderId="0" xfId="0" applyFont="1" applyFill="1" applyAlignment="1" applyProtection="1">
      <alignment horizontal="center" vertical="center" wrapText="1"/>
    </xf>
    <xf numFmtId="0" fontId="0" fillId="2" borderId="0" xfId="0" applyFill="1" applyAlignment="1" applyProtection="1">
      <alignment horizontal="center" vertical="center" wrapText="1"/>
    </xf>
    <xf numFmtId="0" fontId="0" fillId="0" borderId="0" xfId="0" applyAlignment="1" applyProtection="1">
      <alignment wrapText="1"/>
    </xf>
    <xf numFmtId="0" fontId="3" fillId="2" borderId="2" xfId="0" applyFont="1" applyFill="1" applyBorder="1" applyAlignment="1" applyProtection="1">
      <alignment horizontal="justify" vertical="center" wrapText="1"/>
    </xf>
    <xf numFmtId="0" fontId="0" fillId="0" borderId="3" xfId="0" applyBorder="1" applyAlignment="1" applyProtection="1">
      <alignment horizontal="justify" vertical="center" wrapText="1"/>
    </xf>
    <xf numFmtId="0" fontId="3" fillId="2" borderId="4" xfId="0" applyFont="1" applyFill="1" applyBorder="1" applyAlignment="1" applyProtection="1">
      <alignment horizontal="justify" vertical="center" wrapText="1"/>
      <protection locked="0"/>
    </xf>
    <xf numFmtId="0" fontId="0" fillId="0" borderId="5" xfId="0" applyBorder="1" applyAlignment="1" applyProtection="1">
      <alignment horizontal="justify" vertical="center" wrapText="1"/>
      <protection locked="0"/>
    </xf>
    <xf numFmtId="0" fontId="3" fillId="0" borderId="6"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3" fillId="2" borderId="8"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5" fillId="3" borderId="2"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0" fillId="3" borderId="14" xfId="0" applyFill="1" applyBorder="1" applyAlignment="1" applyProtection="1">
      <alignment vertical="center" wrapText="1"/>
    </xf>
    <xf numFmtId="0" fontId="5" fillId="3" borderId="12" xfId="0" applyFont="1" applyFill="1" applyBorder="1" applyAlignment="1" applyProtection="1">
      <alignment horizontal="justify" vertical="center" wrapText="1"/>
    </xf>
    <xf numFmtId="0" fontId="5" fillId="3" borderId="15" xfId="0" applyFont="1" applyFill="1" applyBorder="1" applyAlignment="1" applyProtection="1">
      <alignment horizontal="justify" vertical="center" wrapText="1"/>
    </xf>
    <xf numFmtId="0" fontId="4" fillId="3" borderId="16" xfId="0" applyFont="1" applyFill="1" applyBorder="1" applyAlignment="1" applyProtection="1">
      <alignment vertical="center" wrapText="1"/>
    </xf>
    <xf numFmtId="0" fontId="8" fillId="6" borderId="12" xfId="0" applyFont="1" applyFill="1" applyBorder="1" applyAlignment="1" applyProtection="1">
      <alignment horizontal="center" vertical="center" wrapText="1"/>
    </xf>
    <xf numFmtId="0" fontId="8" fillId="6" borderId="15" xfId="0" applyFont="1" applyFill="1" applyBorder="1" applyAlignment="1" applyProtection="1">
      <alignment horizontal="center" vertical="center" wrapText="1"/>
    </xf>
    <xf numFmtId="0" fontId="0" fillId="6" borderId="16" xfId="0" applyFill="1" applyBorder="1" applyAlignment="1" applyProtection="1">
      <alignment horizontal="center" vertical="center" wrapText="1"/>
    </xf>
    <xf numFmtId="0" fontId="8" fillId="7" borderId="12" xfId="0" applyFont="1" applyFill="1" applyBorder="1" applyAlignment="1" applyProtection="1">
      <alignment horizontal="center" vertical="center" wrapText="1"/>
    </xf>
    <xf numFmtId="0" fontId="8" fillId="7" borderId="15" xfId="0" applyFont="1" applyFill="1" applyBorder="1" applyAlignment="1" applyProtection="1">
      <alignment horizontal="center" vertical="center" wrapText="1"/>
    </xf>
    <xf numFmtId="0" fontId="3" fillId="0" borderId="12" xfId="0" applyFont="1" applyBorder="1" applyAlignment="1" applyProtection="1">
      <alignment horizontal="justify" wrapText="1"/>
      <protection locked="0"/>
    </xf>
    <xf numFmtId="0" fontId="3" fillId="0" borderId="16" xfId="0" applyFont="1" applyBorder="1" applyAlignment="1" applyProtection="1">
      <alignment horizontal="justify" wrapText="1"/>
      <protection locked="0"/>
    </xf>
    <xf numFmtId="0" fontId="5" fillId="9" borderId="12" xfId="0" applyFont="1" applyFill="1" applyBorder="1" applyAlignment="1" applyProtection="1">
      <alignment horizontal="left" wrapText="1"/>
    </xf>
    <xf numFmtId="0" fontId="5" fillId="9" borderId="15" xfId="0" applyFont="1" applyFill="1" applyBorder="1" applyAlignment="1" applyProtection="1">
      <alignment horizontal="left" wrapText="1"/>
    </xf>
    <xf numFmtId="0" fontId="5" fillId="9" borderId="16" xfId="0" applyFont="1" applyFill="1" applyBorder="1" applyAlignment="1" applyProtection="1">
      <alignment horizontal="left" wrapText="1"/>
    </xf>
    <xf numFmtId="0" fontId="3" fillId="4" borderId="12" xfId="0" applyFont="1" applyFill="1" applyBorder="1" applyAlignment="1" applyProtection="1">
      <alignment horizontal="center" wrapText="1"/>
    </xf>
    <xf numFmtId="0" fontId="3" fillId="4" borderId="16" xfId="0" applyFont="1" applyFill="1" applyBorder="1" applyAlignment="1" applyProtection="1">
      <alignment horizontal="center" wrapText="1"/>
    </xf>
    <xf numFmtId="0" fontId="2" fillId="2" borderId="0" xfId="0" applyFont="1" applyFill="1" applyAlignment="1" applyProtection="1">
      <alignment horizontal="center" vertical="center"/>
    </xf>
    <xf numFmtId="0" fontId="0" fillId="2" borderId="0" xfId="0" applyFill="1" applyAlignment="1" applyProtection="1">
      <alignment horizontal="center" vertical="center"/>
    </xf>
    <xf numFmtId="0" fontId="0" fillId="2" borderId="1" xfId="0" applyFill="1" applyBorder="1" applyAlignment="1" applyProtection="1">
      <alignment vertical="center"/>
    </xf>
    <xf numFmtId="0" fontId="0" fillId="2" borderId="0" xfId="0" applyFill="1" applyBorder="1" applyAlignment="1" applyProtection="1">
      <alignment vertical="center"/>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5" fillId="9" borderId="12" xfId="0" applyFont="1" applyFill="1" applyBorder="1" applyAlignment="1" applyProtection="1">
      <alignment horizontal="justify" wrapText="1"/>
    </xf>
    <xf numFmtId="0" fontId="5" fillId="9" borderId="15" xfId="0" applyFont="1" applyFill="1" applyBorder="1" applyAlignment="1" applyProtection="1">
      <alignment horizontal="justify" wrapText="1"/>
    </xf>
    <xf numFmtId="0" fontId="5" fillId="9" borderId="16" xfId="0" applyFont="1" applyFill="1" applyBorder="1" applyAlignment="1" applyProtection="1">
      <alignment horizontal="justify" wrapText="1"/>
    </xf>
    <xf numFmtId="0" fontId="4" fillId="9" borderId="15" xfId="0" applyFont="1" applyFill="1" applyBorder="1" applyProtection="1"/>
    <xf numFmtId="0" fontId="4" fillId="9" borderId="16" xfId="0" applyFont="1" applyFill="1" applyBorder="1" applyProtection="1"/>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5"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2" borderId="25"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9" fillId="0" borderId="34" xfId="0" applyFont="1" applyBorder="1" applyAlignment="1">
      <alignment horizontal="center" vertical="center" wrapText="1"/>
    </xf>
    <xf numFmtId="0" fontId="3" fillId="0" borderId="31"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2" borderId="27"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13" xfId="0" applyFont="1" applyBorder="1" applyAlignment="1">
      <alignment horizontal="left" vertical="center" wrapText="1"/>
    </xf>
    <xf numFmtId="0" fontId="3" fillId="0" borderId="51" xfId="0" applyFont="1" applyBorder="1" applyAlignment="1">
      <alignment horizontal="left" vertical="center" wrapText="1"/>
    </xf>
    <xf numFmtId="0" fontId="3" fillId="0" borderId="52" xfId="0" applyFont="1" applyBorder="1" applyAlignment="1">
      <alignment horizontal="left" vertical="center" wrapText="1"/>
    </xf>
    <xf numFmtId="0" fontId="3" fillId="25" borderId="25" xfId="0" applyFont="1" applyFill="1" applyBorder="1" applyAlignment="1">
      <alignment horizontal="left" vertical="center" wrapText="1"/>
    </xf>
    <xf numFmtId="0" fontId="4" fillId="25" borderId="26" xfId="0" applyFont="1" applyFill="1" applyBorder="1" applyAlignment="1">
      <alignment horizontal="left" vertical="center" wrapText="1"/>
    </xf>
    <xf numFmtId="0" fontId="3" fillId="0" borderId="7" xfId="0" applyFont="1" applyBorder="1" applyAlignment="1">
      <alignment horizontal="left" vertical="center" wrapText="1"/>
    </xf>
    <xf numFmtId="0" fontId="3" fillId="0" borderId="0" xfId="0" applyFont="1" applyBorder="1" applyAlignment="1">
      <alignment horizontal="left" vertical="center" wrapText="1"/>
    </xf>
    <xf numFmtId="0" fontId="5" fillId="0" borderId="53" xfId="0" applyFont="1" applyBorder="1" applyAlignment="1">
      <alignment horizontal="center" vertical="center" wrapText="1"/>
    </xf>
    <xf numFmtId="0" fontId="9" fillId="0" borderId="54" xfId="0" applyFont="1" applyBorder="1" applyAlignment="1">
      <alignment horizontal="center" vertical="center" wrapText="1"/>
    </xf>
    <xf numFmtId="0" fontId="12" fillId="23" borderId="39" xfId="0" applyFont="1" applyFill="1" applyBorder="1" applyAlignment="1" applyProtection="1">
      <alignment horizontal="left" vertical="center" wrapText="1"/>
    </xf>
    <xf numFmtId="0" fontId="12" fillId="23" borderId="60" xfId="0" applyFont="1" applyFill="1" applyBorder="1" applyAlignment="1" applyProtection="1">
      <alignment horizontal="left" vertical="center" wrapText="1"/>
    </xf>
    <xf numFmtId="0" fontId="9" fillId="25" borderId="38" xfId="0" applyFont="1" applyFill="1" applyBorder="1" applyAlignment="1" applyProtection="1">
      <alignment horizontal="right" vertical="center" wrapText="1"/>
    </xf>
    <xf numFmtId="0" fontId="0" fillId="25" borderId="38" xfId="0" applyFill="1" applyBorder="1" applyAlignment="1" applyProtection="1">
      <alignment horizontal="right" wrapText="1"/>
    </xf>
    <xf numFmtId="0" fontId="13" fillId="2" borderId="52" xfId="0" applyFont="1" applyFill="1" applyBorder="1" applyAlignment="1" applyProtection="1">
      <alignment vertical="center" wrapText="1"/>
    </xf>
    <xf numFmtId="0" fontId="13" fillId="2" borderId="0" xfId="0" applyFont="1" applyFill="1" applyAlignment="1" applyProtection="1">
      <alignment vertical="center" wrapText="1"/>
    </xf>
    <xf numFmtId="0" fontId="40" fillId="26" borderId="38" xfId="0" applyFont="1" applyFill="1" applyBorder="1" applyAlignment="1" applyProtection="1">
      <alignment horizontal="center" vertical="center" wrapText="1"/>
    </xf>
    <xf numFmtId="0" fontId="39" fillId="26" borderId="38" xfId="0" applyFont="1" applyFill="1" applyBorder="1" applyAlignment="1" applyProtection="1">
      <alignment wrapText="1"/>
    </xf>
    <xf numFmtId="0" fontId="11" fillId="23" borderId="58" xfId="0" applyFont="1" applyFill="1" applyBorder="1" applyAlignment="1" applyProtection="1">
      <alignment horizontal="center" vertical="center" wrapText="1"/>
    </xf>
    <xf numFmtId="0" fontId="0" fillId="23" borderId="26" xfId="0" applyFill="1" applyBorder="1" applyAlignment="1" applyProtection="1">
      <alignment horizontal="center" vertical="center" wrapText="1"/>
    </xf>
    <xf numFmtId="0" fontId="0" fillId="23" borderId="59" xfId="0" applyFill="1" applyBorder="1" applyAlignment="1" applyProtection="1">
      <alignment horizontal="center" vertical="center" wrapText="1"/>
    </xf>
    <xf numFmtId="0" fontId="2" fillId="0" borderId="63" xfId="0" applyFont="1" applyFill="1" applyBorder="1" applyAlignment="1" applyProtection="1">
      <alignment horizontal="center" vertical="center" wrapText="1"/>
    </xf>
    <xf numFmtId="0" fontId="2" fillId="0" borderId="52" xfId="0" applyFont="1" applyFill="1" applyBorder="1" applyAlignment="1" applyProtection="1">
      <alignment horizontal="center" vertical="center" wrapText="1"/>
    </xf>
    <xf numFmtId="0" fontId="2" fillId="0" borderId="64"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39" xfId="0" applyFont="1" applyFill="1" applyBorder="1" applyAlignment="1" applyProtection="1">
      <alignment horizontal="center" vertical="center" wrapText="1"/>
    </xf>
    <xf numFmtId="0" fontId="2" fillId="0" borderId="60" xfId="0" applyFont="1" applyFill="1" applyBorder="1" applyAlignment="1" applyProtection="1">
      <alignment horizontal="center" vertical="center" wrapText="1"/>
    </xf>
    <xf numFmtId="0" fontId="21" fillId="25" borderId="42" xfId="0" applyFont="1" applyFill="1" applyBorder="1" applyAlignment="1">
      <alignment horizontal="left" vertical="center" wrapText="1"/>
    </xf>
    <xf numFmtId="0" fontId="21" fillId="25" borderId="38" xfId="0" applyFont="1" applyFill="1" applyBorder="1" applyAlignment="1">
      <alignment horizontal="left" vertical="center" wrapText="1"/>
    </xf>
    <xf numFmtId="0" fontId="0" fillId="25" borderId="38" xfId="0" applyFill="1" applyBorder="1" applyAlignment="1">
      <alignment horizontal="left" vertical="center" wrapText="1"/>
    </xf>
    <xf numFmtId="0" fontId="0" fillId="25" borderId="58" xfId="0" applyFill="1" applyBorder="1" applyAlignment="1">
      <alignment vertical="center" wrapText="1"/>
    </xf>
    <xf numFmtId="0" fontId="0" fillId="25" borderId="59" xfId="0" applyFill="1" applyBorder="1" applyAlignment="1">
      <alignment vertical="center" wrapText="1"/>
    </xf>
    <xf numFmtId="0" fontId="9" fillId="14" borderId="58" xfId="0" applyFont="1" applyFill="1" applyBorder="1" applyAlignment="1">
      <alignment horizontal="center"/>
    </xf>
    <xf numFmtId="0" fontId="9" fillId="14" borderId="26" xfId="0" applyFont="1" applyFill="1" applyBorder="1" applyAlignment="1">
      <alignment horizontal="center"/>
    </xf>
    <xf numFmtId="0" fontId="9" fillId="14" borderId="59" xfId="0" applyFont="1" applyFill="1" applyBorder="1" applyAlignment="1">
      <alignment horizontal="center"/>
    </xf>
    <xf numFmtId="0" fontId="9" fillId="15" borderId="58" xfId="0" applyFont="1" applyFill="1" applyBorder="1" applyAlignment="1">
      <alignment horizontal="center"/>
    </xf>
    <xf numFmtId="0" fontId="9" fillId="15" borderId="26" xfId="0" applyFont="1" applyFill="1" applyBorder="1" applyAlignment="1">
      <alignment horizontal="center"/>
    </xf>
    <xf numFmtId="0" fontId="9" fillId="15" borderId="59" xfId="0" applyFont="1" applyFill="1" applyBorder="1" applyAlignment="1">
      <alignment horizontal="center"/>
    </xf>
    <xf numFmtId="0" fontId="9" fillId="16" borderId="38" xfId="0" applyFont="1" applyFill="1" applyBorder="1" applyAlignment="1">
      <alignment horizontal="center"/>
    </xf>
    <xf numFmtId="0" fontId="9" fillId="17" borderId="58" xfId="0" applyFont="1" applyFill="1" applyBorder="1" applyAlignment="1">
      <alignment horizontal="center"/>
    </xf>
    <xf numFmtId="0" fontId="9" fillId="17" borderId="26" xfId="0" applyFont="1" applyFill="1" applyBorder="1" applyAlignment="1">
      <alignment horizontal="center"/>
    </xf>
    <xf numFmtId="0" fontId="9" fillId="17" borderId="59" xfId="0" applyFont="1" applyFill="1" applyBorder="1" applyAlignment="1">
      <alignment horizontal="center"/>
    </xf>
    <xf numFmtId="0" fontId="9" fillId="18" borderId="58" xfId="0" applyFont="1" applyFill="1" applyBorder="1" applyAlignment="1">
      <alignment horizontal="center"/>
    </xf>
    <xf numFmtId="0" fontId="9" fillId="18" borderId="26" xfId="0" applyFont="1" applyFill="1" applyBorder="1" applyAlignment="1">
      <alignment horizontal="center"/>
    </xf>
    <xf numFmtId="0" fontId="9" fillId="18" borderId="59" xfId="0" applyFont="1" applyFill="1" applyBorder="1" applyAlignment="1">
      <alignment horizontal="center"/>
    </xf>
    <xf numFmtId="0" fontId="21" fillId="25" borderId="58" xfId="0" applyFont="1" applyFill="1" applyBorder="1" applyAlignment="1">
      <alignment horizontal="left" vertical="center" wrapText="1"/>
    </xf>
    <xf numFmtId="0" fontId="21" fillId="25" borderId="59" xfId="0" applyFont="1" applyFill="1" applyBorder="1" applyAlignment="1">
      <alignment horizontal="left" vertical="center" wrapText="1"/>
    </xf>
    <xf numFmtId="0" fontId="21" fillId="25" borderId="26" xfId="0" applyFont="1" applyFill="1" applyBorder="1" applyAlignment="1">
      <alignment horizontal="left" vertical="center" wrapText="1"/>
    </xf>
    <xf numFmtId="0" fontId="9" fillId="13" borderId="58" xfId="0" applyFont="1" applyFill="1" applyBorder="1" applyAlignment="1" applyProtection="1">
      <alignment horizontal="center"/>
    </xf>
    <xf numFmtId="0" fontId="9" fillId="13" borderId="26" xfId="0" applyFont="1" applyFill="1" applyBorder="1" applyAlignment="1" applyProtection="1">
      <alignment horizontal="center"/>
    </xf>
    <xf numFmtId="0" fontId="9" fillId="13" borderId="59" xfId="0" applyFont="1" applyFill="1" applyBorder="1" applyAlignment="1" applyProtection="1">
      <alignment horizontal="center"/>
    </xf>
    <xf numFmtId="0" fontId="2" fillId="0" borderId="0" xfId="0" applyFont="1" applyBorder="1" applyAlignment="1" applyProtection="1">
      <alignment horizontal="center" wrapText="1"/>
    </xf>
    <xf numFmtId="0" fontId="14" fillId="26" borderId="61" xfId="0" applyFont="1" applyFill="1" applyBorder="1" applyAlignment="1" applyProtection="1">
      <alignment horizontal="center" vertical="center" wrapText="1"/>
    </xf>
    <xf numFmtId="0" fontId="14" fillId="26" borderId="0" xfId="0" applyFont="1" applyFill="1" applyBorder="1" applyAlignment="1" applyProtection="1">
      <alignment horizontal="center" vertical="center" wrapText="1"/>
    </xf>
    <xf numFmtId="0" fontId="0" fillId="25" borderId="38" xfId="0" applyFill="1" applyBorder="1" applyAlignment="1" applyProtection="1">
      <alignment horizontal="left" vertical="center"/>
    </xf>
    <xf numFmtId="0" fontId="0" fillId="25" borderId="38" xfId="0" applyFill="1" applyBorder="1" applyAlignment="1">
      <alignment horizontal="left" vertical="center"/>
    </xf>
    <xf numFmtId="0" fontId="40" fillId="26" borderId="61" xfId="0" applyFont="1" applyFill="1" applyBorder="1" applyAlignment="1" applyProtection="1">
      <alignment horizontal="center" vertical="center" wrapText="1"/>
    </xf>
    <xf numFmtId="0" fontId="39" fillId="26" borderId="0" xfId="0" applyFont="1" applyFill="1" applyAlignment="1">
      <alignment horizontal="center" vertical="center" wrapText="1"/>
    </xf>
    <xf numFmtId="0" fontId="9" fillId="3" borderId="19" xfId="0" applyFont="1" applyFill="1" applyBorder="1" applyAlignment="1" applyProtection="1">
      <alignment vertical="center" wrapText="1"/>
    </xf>
    <xf numFmtId="0" fontId="9" fillId="3" borderId="20" xfId="0" applyFont="1" applyFill="1" applyBorder="1" applyAlignment="1" applyProtection="1">
      <alignment vertical="center" wrapText="1"/>
    </xf>
    <xf numFmtId="0" fontId="9" fillId="21" borderId="20" xfId="0" applyFont="1" applyFill="1" applyBorder="1" applyAlignment="1" applyProtection="1">
      <alignment vertical="center" wrapText="1"/>
    </xf>
    <xf numFmtId="0" fontId="9" fillId="0" borderId="20" xfId="0" applyFont="1" applyBorder="1" applyAlignment="1" applyProtection="1">
      <alignment vertical="center" wrapText="1"/>
    </xf>
    <xf numFmtId="0" fontId="9" fillId="10" borderId="20" xfId="0" applyFont="1" applyFill="1" applyBorder="1" applyAlignment="1" applyProtection="1">
      <alignment vertical="center" wrapText="1" shrinkToFit="1"/>
    </xf>
    <xf numFmtId="0" fontId="9" fillId="0" borderId="20" xfId="0" applyFont="1" applyBorder="1" applyAlignment="1" applyProtection="1">
      <alignment vertical="center" wrapText="1" shrinkToFit="1"/>
    </xf>
    <xf numFmtId="0" fontId="9" fillId="18" borderId="19" xfId="0" applyFont="1" applyFill="1" applyBorder="1" applyAlignment="1" applyProtection="1">
      <alignment vertical="center" wrapText="1"/>
    </xf>
    <xf numFmtId="0" fontId="9" fillId="18" borderId="20" xfId="0" applyFont="1" applyFill="1" applyBorder="1" applyAlignment="1" applyProtection="1">
      <alignment vertical="center" wrapText="1"/>
    </xf>
    <xf numFmtId="0" fontId="9" fillId="18" borderId="94" xfId="0" applyFont="1" applyFill="1" applyBorder="1" applyAlignment="1" applyProtection="1">
      <alignment vertical="center" wrapText="1"/>
    </xf>
    <xf numFmtId="43" fontId="19" fillId="0" borderId="58" xfId="1" applyNumberFormat="1" applyFont="1" applyFill="1" applyBorder="1" applyAlignment="1" applyProtection="1">
      <alignment vertical="center" wrapText="1"/>
      <protection locked="0"/>
    </xf>
    <xf numFmtId="43" fontId="4" fillId="0" borderId="58" xfId="0" applyNumberFormat="1" applyFont="1" applyBorder="1" applyAlignment="1" applyProtection="1">
      <alignment vertical="center" wrapText="1"/>
      <protection locked="0"/>
    </xf>
    <xf numFmtId="43" fontId="19" fillId="5" borderId="63" xfId="1" applyNumberFormat="1" applyFont="1" applyFill="1" applyBorder="1" applyAlignment="1" applyProtection="1">
      <alignment vertical="center" wrapText="1"/>
    </xf>
    <xf numFmtId="43" fontId="19" fillId="5" borderId="65" xfId="1" applyNumberFormat="1" applyFont="1" applyFill="1" applyBorder="1" applyAlignment="1" applyProtection="1">
      <alignment vertical="center" wrapText="1"/>
    </xf>
    <xf numFmtId="10" fontId="19" fillId="5" borderId="42" xfId="1" applyNumberFormat="1" applyFont="1" applyFill="1" applyBorder="1" applyAlignment="1" applyProtection="1">
      <alignment vertical="center" wrapText="1"/>
    </xf>
    <xf numFmtId="10" fontId="19" fillId="5" borderId="36" xfId="1" applyNumberFormat="1" applyFont="1" applyFill="1" applyBorder="1" applyAlignment="1" applyProtection="1">
      <alignment vertical="center" wrapText="1"/>
    </xf>
    <xf numFmtId="0" fontId="4" fillId="2" borderId="0" xfId="0" applyFont="1" applyFill="1" applyAlignment="1" applyProtection="1">
      <alignment vertical="center" wrapText="1"/>
    </xf>
    <xf numFmtId="0" fontId="43" fillId="2" borderId="0" xfId="0" applyFont="1" applyFill="1" applyAlignment="1" applyProtection="1">
      <alignment vertical="center" wrapText="1"/>
    </xf>
    <xf numFmtId="0" fontId="9" fillId="18" borderId="38" xfId="0" applyFont="1" applyFill="1" applyBorder="1" applyAlignment="1" applyProtection="1">
      <alignment horizontal="center" vertical="center" wrapText="1"/>
    </xf>
    <xf numFmtId="0" fontId="0" fillId="18" borderId="38" xfId="0" applyFill="1" applyBorder="1" applyAlignment="1" applyProtection="1">
      <alignment horizontal="center" vertical="center" wrapText="1"/>
    </xf>
    <xf numFmtId="0" fontId="0" fillId="18" borderId="38" xfId="0" applyFill="1" applyBorder="1" applyAlignment="1" applyProtection="1"/>
    <xf numFmtId="0" fontId="0" fillId="18" borderId="42" xfId="0" applyFill="1" applyBorder="1" applyAlignment="1" applyProtection="1"/>
    <xf numFmtId="0" fontId="24" fillId="5" borderId="42" xfId="0" applyFont="1" applyFill="1" applyBorder="1" applyAlignment="1" applyProtection="1">
      <alignment horizontal="center" vertical="center" wrapText="1"/>
    </xf>
    <xf numFmtId="0" fontId="24" fillId="5" borderId="62" xfId="0" applyFont="1" applyFill="1" applyBorder="1" applyAlignment="1" applyProtection="1">
      <alignment horizontal="center" vertical="center" wrapText="1"/>
    </xf>
    <xf numFmtId="0" fontId="24" fillId="5" borderId="36" xfId="0" applyFont="1" applyFill="1" applyBorder="1" applyAlignment="1" applyProtection="1">
      <alignment horizontal="center" vertical="center" wrapText="1"/>
    </xf>
    <xf numFmtId="0" fontId="9" fillId="10" borderId="38" xfId="0" applyFont="1" applyFill="1" applyBorder="1" applyAlignment="1" applyProtection="1">
      <alignment horizontal="center" vertical="center" wrapText="1"/>
    </xf>
    <xf numFmtId="0" fontId="0" fillId="10" borderId="38" xfId="0" applyFill="1" applyBorder="1" applyAlignment="1" applyProtection="1">
      <alignment horizontal="center" vertical="center" wrapText="1"/>
    </xf>
    <xf numFmtId="0" fontId="0" fillId="10" borderId="38" xfId="0" applyFill="1" applyBorder="1" applyAlignment="1" applyProtection="1"/>
    <xf numFmtId="0" fontId="41" fillId="26" borderId="61" xfId="0" applyFont="1" applyFill="1" applyBorder="1" applyAlignment="1" applyProtection="1">
      <alignment horizontal="center" vertical="center" wrapText="1"/>
    </xf>
    <xf numFmtId="0" fontId="41" fillId="26" borderId="0" xfId="0" applyFont="1" applyFill="1" applyBorder="1" applyAlignment="1" applyProtection="1">
      <alignment horizontal="center" vertical="center"/>
    </xf>
    <xf numFmtId="0" fontId="42" fillId="26" borderId="0" xfId="0" applyFont="1" applyFill="1" applyAlignment="1" applyProtection="1">
      <alignment horizontal="center" vertical="center"/>
    </xf>
    <xf numFmtId="0" fontId="2" fillId="5" borderId="62" xfId="0" applyFont="1" applyFill="1" applyBorder="1" applyAlignment="1" applyProtection="1">
      <alignment horizontal="center" vertical="center" wrapText="1"/>
    </xf>
    <xf numFmtId="0" fontId="2" fillId="5" borderId="36" xfId="0" applyFont="1" applyFill="1" applyBorder="1" applyAlignment="1" applyProtection="1">
      <alignment horizontal="center" vertical="center" wrapText="1"/>
    </xf>
    <xf numFmtId="0" fontId="36" fillId="24" borderId="38" xfId="0" applyFont="1" applyFill="1" applyBorder="1" applyAlignment="1" applyProtection="1">
      <alignment horizontal="center" vertical="center" wrapText="1"/>
    </xf>
    <xf numFmtId="0" fontId="37" fillId="24" borderId="38" xfId="0" applyFont="1" applyFill="1" applyBorder="1" applyAlignment="1" applyProtection="1">
      <alignment horizontal="center" vertical="center" wrapText="1"/>
    </xf>
    <xf numFmtId="0" fontId="2" fillId="23" borderId="59" xfId="0" applyFont="1" applyFill="1" applyBorder="1" applyAlignment="1" applyProtection="1">
      <alignment horizontal="center" vertical="center" wrapText="1"/>
    </xf>
    <xf numFmtId="0" fontId="0" fillId="0" borderId="59" xfId="0" applyBorder="1" applyAlignment="1" applyProtection="1">
      <alignment vertical="center"/>
    </xf>
    <xf numFmtId="0" fontId="37" fillId="24" borderId="38" xfId="0" applyFont="1" applyFill="1" applyBorder="1" applyAlignment="1" applyProtection="1">
      <alignment vertical="center" wrapText="1"/>
    </xf>
    <xf numFmtId="0" fontId="36" fillId="24" borderId="61" xfId="0" applyFont="1" applyFill="1" applyBorder="1" applyAlignment="1" applyProtection="1">
      <alignment horizontal="center" vertical="center" wrapText="1"/>
    </xf>
    <xf numFmtId="0" fontId="37" fillId="24" borderId="61" xfId="0" applyFont="1" applyFill="1" applyBorder="1" applyAlignment="1" applyProtection="1">
      <alignment vertical="center" wrapText="1"/>
    </xf>
    <xf numFmtId="0" fontId="37" fillId="24" borderId="65" xfId="0" applyFont="1" applyFill="1" applyBorder="1" applyAlignment="1" applyProtection="1">
      <alignment vertical="center" wrapText="1"/>
    </xf>
    <xf numFmtId="43" fontId="19" fillId="0" borderId="63" xfId="1" applyNumberFormat="1" applyFont="1" applyFill="1" applyBorder="1" applyAlignment="1" applyProtection="1">
      <alignment vertical="center" wrapText="1"/>
      <protection locked="0"/>
    </xf>
    <xf numFmtId="43" fontId="19" fillId="0" borderId="65" xfId="1" applyNumberFormat="1" applyFont="1" applyFill="1" applyBorder="1" applyAlignment="1" applyProtection="1">
      <alignment vertical="center" wrapText="1"/>
      <protection locked="0"/>
    </xf>
    <xf numFmtId="0" fontId="9" fillId="21" borderId="38" xfId="0" applyFont="1" applyFill="1" applyBorder="1" applyAlignment="1" applyProtection="1">
      <alignment horizontal="center" vertical="center" wrapText="1"/>
    </xf>
    <xf numFmtId="0" fontId="0" fillId="21" borderId="38" xfId="0" applyFill="1" applyBorder="1" applyAlignment="1" applyProtection="1">
      <alignment horizontal="center" vertical="center" wrapText="1"/>
    </xf>
    <xf numFmtId="0" fontId="0" fillId="21" borderId="38" xfId="0" applyFill="1" applyBorder="1" applyAlignment="1" applyProtection="1"/>
    <xf numFmtId="0" fontId="9" fillId="3" borderId="38" xfId="0" applyFont="1" applyFill="1" applyBorder="1" applyAlignment="1" applyProtection="1">
      <alignment horizontal="center" vertical="center" wrapText="1"/>
    </xf>
    <xf numFmtId="0" fontId="0" fillId="3" borderId="38" xfId="0" applyFill="1" applyBorder="1" applyAlignment="1" applyProtection="1">
      <alignment horizontal="center" vertical="center" wrapText="1"/>
    </xf>
    <xf numFmtId="0" fontId="0" fillId="0" borderId="38" xfId="0" applyBorder="1" applyAlignment="1" applyProtection="1"/>
    <xf numFmtId="0" fontId="0" fillId="2" borderId="0" xfId="0" applyFill="1" applyAlignment="1" applyProtection="1">
      <alignment vertical="center" wrapText="1"/>
    </xf>
    <xf numFmtId="0" fontId="32" fillId="2" borderId="0" xfId="0" applyFont="1" applyFill="1" applyBorder="1" applyAlignment="1" applyProtection="1">
      <alignment vertical="center" wrapText="1"/>
    </xf>
    <xf numFmtId="0" fontId="44" fillId="26" borderId="12" xfId="0" applyFont="1" applyFill="1" applyBorder="1" applyAlignment="1" applyProtection="1">
      <alignment horizontal="center" vertical="center" wrapText="1"/>
    </xf>
    <xf numFmtId="0" fontId="45" fillId="26" borderId="15" xfId="0" applyFont="1" applyFill="1" applyBorder="1" applyAlignment="1" applyProtection="1">
      <alignment vertical="center" wrapText="1"/>
    </xf>
    <xf numFmtId="0" fontId="45" fillId="26" borderId="16" xfId="0" applyFont="1" applyFill="1" applyBorder="1" applyAlignment="1" applyProtection="1">
      <alignment vertical="center" wrapText="1"/>
    </xf>
    <xf numFmtId="0" fontId="46" fillId="26" borderId="12" xfId="0" applyFont="1" applyFill="1" applyBorder="1" applyAlignment="1" applyProtection="1">
      <alignment horizontal="center" vertical="center" wrapText="1"/>
    </xf>
    <xf numFmtId="0" fontId="47" fillId="26" borderId="15" xfId="0" applyFont="1" applyFill="1" applyBorder="1" applyAlignment="1" applyProtection="1">
      <alignment vertical="center" wrapText="1"/>
    </xf>
    <xf numFmtId="0" fontId="47" fillId="26" borderId="16" xfId="0" applyFont="1" applyFill="1" applyBorder="1" applyAlignment="1" applyProtection="1">
      <alignment vertical="center" wrapText="1"/>
    </xf>
    <xf numFmtId="0" fontId="9" fillId="11" borderId="38" xfId="0" applyFont="1" applyFill="1" applyBorder="1" applyAlignment="1" applyProtection="1">
      <alignment horizontal="center" vertical="center"/>
    </xf>
    <xf numFmtId="0" fontId="0" fillId="0" borderId="38" xfId="0" applyBorder="1" applyAlignment="1">
      <alignment vertical="center"/>
    </xf>
  </cellXfs>
  <cellStyles count="2">
    <cellStyle name="Moneda" xfId="1" builtinId="4"/>
    <cellStyle name="Normal" xfId="0" builtinId="0"/>
  </cellStyles>
  <dxfs count="0"/>
  <tableStyles count="0" defaultTableStyle="TableStyleMedium2" defaultPivotStyle="PivotStyleLight16"/>
  <colors>
    <mruColors>
      <color rgb="FF0000FF"/>
      <color rgb="FFCC99FF"/>
      <color rgb="FF9933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76201</xdr:colOff>
      <xdr:row>0</xdr:row>
      <xdr:rowOff>114300</xdr:rowOff>
    </xdr:from>
    <xdr:to>
      <xdr:col>1</xdr:col>
      <xdr:colOff>1197430</xdr:colOff>
      <xdr:row>4</xdr:row>
      <xdr:rowOff>48907</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6201" y="114300"/>
          <a:ext cx="2754086" cy="696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295275</xdr:colOff>
      <xdr:row>0</xdr:row>
      <xdr:rowOff>114300</xdr:rowOff>
    </xdr:from>
    <xdr:to>
      <xdr:col>4</xdr:col>
      <xdr:colOff>123825</xdr:colOff>
      <xdr:row>4</xdr:row>
      <xdr:rowOff>9525</xdr:rowOff>
    </xdr:to>
    <xdr:pic>
      <xdr:nvPicPr>
        <xdr:cNvPr id="5" name="Picture 3" descr="2017 logo FSE horizontal"/>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52775" y="114300"/>
          <a:ext cx="20859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0</xdr:row>
      <xdr:rowOff>114300</xdr:rowOff>
    </xdr:from>
    <xdr:to>
      <xdr:col>1</xdr:col>
      <xdr:colOff>990600</xdr:colOff>
      <xdr:row>4</xdr:row>
      <xdr:rowOff>114300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6200" y="114300"/>
          <a:ext cx="254317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295275</xdr:colOff>
      <xdr:row>0</xdr:row>
      <xdr:rowOff>114300</xdr:rowOff>
    </xdr:from>
    <xdr:to>
      <xdr:col>4</xdr:col>
      <xdr:colOff>123825</xdr:colOff>
      <xdr:row>4</xdr:row>
      <xdr:rowOff>9525</xdr:rowOff>
    </xdr:to>
    <xdr:pic>
      <xdr:nvPicPr>
        <xdr:cNvPr id="5" name="Picture 3" descr="2017 logo FSE horizontal"/>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52775" y="114300"/>
          <a:ext cx="20859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0</xdr:row>
      <xdr:rowOff>133350</xdr:rowOff>
    </xdr:from>
    <xdr:to>
      <xdr:col>2</xdr:col>
      <xdr:colOff>95250</xdr:colOff>
      <xdr:row>4</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09550" y="133350"/>
          <a:ext cx="29718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390525</xdr:colOff>
      <xdr:row>0</xdr:row>
      <xdr:rowOff>142875</xdr:rowOff>
    </xdr:from>
    <xdr:to>
      <xdr:col>7</xdr:col>
      <xdr:colOff>66675</xdr:colOff>
      <xdr:row>3</xdr:row>
      <xdr:rowOff>66675</xdr:rowOff>
    </xdr:to>
    <xdr:pic>
      <xdr:nvPicPr>
        <xdr:cNvPr id="5" name="Picture 7" descr="2017 logo FSE horizontal"/>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76625" y="142875"/>
          <a:ext cx="19145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238125</xdr:colOff>
      <xdr:row>0</xdr:row>
      <xdr:rowOff>85725</xdr:rowOff>
    </xdr:from>
    <xdr:to>
      <xdr:col>1</xdr:col>
      <xdr:colOff>2337289</xdr:colOff>
      <xdr:row>3</xdr:row>
      <xdr:rowOff>114300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21298" y="85725"/>
          <a:ext cx="2099164"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295275</xdr:colOff>
      <xdr:row>0</xdr:row>
      <xdr:rowOff>66675</xdr:rowOff>
    </xdr:from>
    <xdr:to>
      <xdr:col>6</xdr:col>
      <xdr:colOff>114300</xdr:colOff>
      <xdr:row>2</xdr:row>
      <xdr:rowOff>85725</xdr:rowOff>
    </xdr:to>
    <xdr:pic>
      <xdr:nvPicPr>
        <xdr:cNvPr id="5" name="Picture 2" descr="2017 logo FSE horizontal"/>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000375" y="66675"/>
          <a:ext cx="16097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24847</xdr:colOff>
      <xdr:row>0</xdr:row>
      <xdr:rowOff>27333</xdr:rowOff>
    </xdr:from>
    <xdr:to>
      <xdr:col>2</xdr:col>
      <xdr:colOff>596348</xdr:colOff>
      <xdr:row>3</xdr:row>
      <xdr:rowOff>6225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847" y="27333"/>
          <a:ext cx="2095501" cy="5503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1082122</xdr:colOff>
      <xdr:row>0</xdr:row>
      <xdr:rowOff>8283</xdr:rowOff>
    </xdr:from>
    <xdr:to>
      <xdr:col>4</xdr:col>
      <xdr:colOff>289890</xdr:colOff>
      <xdr:row>2</xdr:row>
      <xdr:rowOff>132108</xdr:rowOff>
    </xdr:to>
    <xdr:pic>
      <xdr:nvPicPr>
        <xdr:cNvPr id="5" name="Picture 2" descr="2017 logo FSE horizontal"/>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6122" y="8283"/>
          <a:ext cx="16097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240845</xdr:colOff>
      <xdr:row>0</xdr:row>
      <xdr:rowOff>100693</xdr:rowOff>
    </xdr:from>
    <xdr:to>
      <xdr:col>7</xdr:col>
      <xdr:colOff>340178</xdr:colOff>
      <xdr:row>2</xdr:row>
      <xdr:rowOff>270011</xdr:rowOff>
    </xdr:to>
    <xdr:pic>
      <xdr:nvPicPr>
        <xdr:cNvPr id="6"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90881" y="100693"/>
          <a:ext cx="2235654" cy="713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721178</xdr:colOff>
      <xdr:row>2</xdr:row>
      <xdr:rowOff>205183</xdr:rowOff>
    </xdr:to>
    <xdr:pic>
      <xdr:nvPicPr>
        <xdr:cNvPr id="7" name="Imagen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598964" cy="7494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209550</xdr:colOff>
      <xdr:row>0</xdr:row>
      <xdr:rowOff>66675</xdr:rowOff>
    </xdr:from>
    <xdr:to>
      <xdr:col>1</xdr:col>
      <xdr:colOff>1257300</xdr:colOff>
      <xdr:row>5</xdr:row>
      <xdr:rowOff>104775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09550" y="66675"/>
          <a:ext cx="3352800"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219075</xdr:colOff>
      <xdr:row>0</xdr:row>
      <xdr:rowOff>28575</xdr:rowOff>
    </xdr:from>
    <xdr:to>
      <xdr:col>3</xdr:col>
      <xdr:colOff>638175</xdr:colOff>
      <xdr:row>4</xdr:row>
      <xdr:rowOff>133350</xdr:rowOff>
    </xdr:to>
    <xdr:pic>
      <xdr:nvPicPr>
        <xdr:cNvPr id="5" name="Picture 2" descr="2017 logo FSE horizontal"/>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95825" y="28575"/>
          <a:ext cx="27622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419099</xdr:colOff>
      <xdr:row>1</xdr:row>
      <xdr:rowOff>66675</xdr:rowOff>
    </xdr:from>
    <xdr:to>
      <xdr:col>1</xdr:col>
      <xdr:colOff>2095500</xdr:colOff>
      <xdr:row>6</xdr:row>
      <xdr:rowOff>81218</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19099" y="257175"/>
          <a:ext cx="3533776" cy="9670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xdr:row>
      <xdr:rowOff>47625</xdr:rowOff>
    </xdr:from>
    <xdr:to>
      <xdr:col>3</xdr:col>
      <xdr:colOff>1019175</xdr:colOff>
      <xdr:row>5</xdr:row>
      <xdr:rowOff>152400</xdr:rowOff>
    </xdr:to>
    <xdr:pic>
      <xdr:nvPicPr>
        <xdr:cNvPr id="5" name="Picture 19" descr="2017 logo FSE horizontal"/>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191000" y="209550"/>
          <a:ext cx="27622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571499</xdr:colOff>
      <xdr:row>45</xdr:row>
      <xdr:rowOff>0</xdr:rowOff>
    </xdr:from>
    <xdr:to>
      <xdr:col>6</xdr:col>
      <xdr:colOff>1177635</xdr:colOff>
      <xdr:row>64</xdr:row>
      <xdr:rowOff>121228</xdr:rowOff>
    </xdr:to>
    <xdr:sp macro="" textlink="">
      <xdr:nvSpPr>
        <xdr:cNvPr id="6" name="AutoShape 204"/>
        <xdr:cNvSpPr>
          <a:spLocks noChangeArrowheads="1"/>
        </xdr:cNvSpPr>
      </xdr:nvSpPr>
      <xdr:spPr bwMode="auto">
        <a:xfrm>
          <a:off x="11204863" y="10183091"/>
          <a:ext cx="606136" cy="4242955"/>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7</xdr:col>
      <xdr:colOff>547687</xdr:colOff>
      <xdr:row>47</xdr:row>
      <xdr:rowOff>86591</xdr:rowOff>
    </xdr:from>
    <xdr:to>
      <xdr:col>7</xdr:col>
      <xdr:colOff>1153823</xdr:colOff>
      <xdr:row>64</xdr:row>
      <xdr:rowOff>121227</xdr:rowOff>
    </xdr:to>
    <xdr:sp macro="" textlink="">
      <xdr:nvSpPr>
        <xdr:cNvPr id="10" name="AutoShape 204"/>
        <xdr:cNvSpPr>
          <a:spLocks noChangeArrowheads="1"/>
        </xdr:cNvSpPr>
      </xdr:nvSpPr>
      <xdr:spPr bwMode="auto">
        <a:xfrm>
          <a:off x="13397778" y="10841182"/>
          <a:ext cx="606136" cy="381000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8</xdr:col>
      <xdr:colOff>595312</xdr:colOff>
      <xdr:row>45</xdr:row>
      <xdr:rowOff>0</xdr:rowOff>
    </xdr:from>
    <xdr:to>
      <xdr:col>8</xdr:col>
      <xdr:colOff>1201448</xdr:colOff>
      <xdr:row>64</xdr:row>
      <xdr:rowOff>121228</xdr:rowOff>
    </xdr:to>
    <xdr:sp macro="" textlink="">
      <xdr:nvSpPr>
        <xdr:cNvPr id="11" name="AutoShape 204"/>
        <xdr:cNvSpPr>
          <a:spLocks noChangeArrowheads="1"/>
        </xdr:cNvSpPr>
      </xdr:nvSpPr>
      <xdr:spPr bwMode="auto">
        <a:xfrm>
          <a:off x="1454943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9</xdr:col>
      <xdr:colOff>833437</xdr:colOff>
      <xdr:row>45</xdr:row>
      <xdr:rowOff>0</xdr:rowOff>
    </xdr:from>
    <xdr:to>
      <xdr:col>9</xdr:col>
      <xdr:colOff>1439573</xdr:colOff>
      <xdr:row>64</xdr:row>
      <xdr:rowOff>121228</xdr:rowOff>
    </xdr:to>
    <xdr:sp macro="" textlink="">
      <xdr:nvSpPr>
        <xdr:cNvPr id="12" name="AutoShape 204"/>
        <xdr:cNvSpPr>
          <a:spLocks noChangeArrowheads="1"/>
        </xdr:cNvSpPr>
      </xdr:nvSpPr>
      <xdr:spPr bwMode="auto">
        <a:xfrm>
          <a:off x="1654968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638175</xdr:colOff>
      <xdr:row>1</xdr:row>
      <xdr:rowOff>38100</xdr:rowOff>
    </xdr:from>
    <xdr:to>
      <xdr:col>1</xdr:col>
      <xdr:colOff>2162175</xdr:colOff>
      <xdr:row>5</xdr:row>
      <xdr:rowOff>200025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638175" y="200025"/>
          <a:ext cx="382905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657225</xdr:colOff>
      <xdr:row>1</xdr:row>
      <xdr:rowOff>0</xdr:rowOff>
    </xdr:from>
    <xdr:to>
      <xdr:col>4</xdr:col>
      <xdr:colOff>600075</xdr:colOff>
      <xdr:row>5</xdr:row>
      <xdr:rowOff>104775</xdr:rowOff>
    </xdr:to>
    <xdr:pic>
      <xdr:nvPicPr>
        <xdr:cNvPr id="5" name="Picture 3" descr="2017 logo FSE horizontal"/>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133975" y="161925"/>
          <a:ext cx="276225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tabSelected="1" zoomScaleNormal="100" zoomScaleSheetLayoutView="100" workbookViewId="0">
      <selection activeCell="A6" sqref="A6"/>
    </sheetView>
  </sheetViews>
  <sheetFormatPr baseColWidth="10" defaultRowHeight="15" x14ac:dyDescent="0.25"/>
  <cols>
    <col min="1" max="16384" width="11.42578125" style="244"/>
  </cols>
  <sheetData>
    <row r="5" spans="3:12" ht="30.75" x14ac:dyDescent="0.4">
      <c r="C5" s="272" t="s">
        <v>431</v>
      </c>
    </row>
    <row r="8" spans="3:12" ht="15.75" thickBot="1" x14ac:dyDescent="0.3">
      <c r="C8" s="242"/>
      <c r="D8" s="242"/>
      <c r="E8" s="242"/>
      <c r="F8" s="242"/>
      <c r="G8" s="242"/>
      <c r="H8" s="242"/>
      <c r="I8" s="242"/>
      <c r="J8" s="242"/>
      <c r="K8" s="242"/>
      <c r="L8" s="242"/>
    </row>
    <row r="9" spans="3:12" ht="16.5" customHeight="1" x14ac:dyDescent="0.25">
      <c r="C9" s="338" t="s">
        <v>432</v>
      </c>
      <c r="D9" s="339"/>
      <c r="E9" s="339"/>
      <c r="F9" s="339"/>
      <c r="G9" s="339"/>
      <c r="H9" s="339"/>
      <c r="I9" s="339"/>
      <c r="J9" s="339"/>
      <c r="K9" s="339"/>
      <c r="L9" s="340"/>
    </row>
    <row r="10" spans="3:12" ht="32.25" customHeight="1" x14ac:dyDescent="0.25">
      <c r="C10" s="341" t="s">
        <v>433</v>
      </c>
      <c r="D10" s="342"/>
      <c r="E10" s="342"/>
      <c r="F10" s="342"/>
      <c r="G10" s="342"/>
      <c r="H10" s="342"/>
      <c r="I10" s="342"/>
      <c r="J10" s="342"/>
      <c r="K10" s="342"/>
      <c r="L10" s="343"/>
    </row>
    <row r="11" spans="3:12" ht="50.25" customHeight="1" thickBot="1" x14ac:dyDescent="0.3">
      <c r="C11" s="344" t="s">
        <v>434</v>
      </c>
      <c r="D11" s="345"/>
      <c r="E11" s="345"/>
      <c r="F11" s="345"/>
      <c r="G11" s="345"/>
      <c r="H11" s="345"/>
      <c r="I11" s="345"/>
      <c r="J11" s="345"/>
      <c r="K11" s="345"/>
      <c r="L11" s="346"/>
    </row>
  </sheetData>
  <sheetProtection algorithmName="SHA-512" hashValue="55ONH6f+31OCdd/S2hNbuQt7+25a5zR4x9CfA09BVeuOLCal8oLx4S8XPCbKI3qDbBW0+inHQBucTrY/z7eVbQ==" saltValue="GcKL4gTW/JzHalkdU52/j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view="pageBreakPreview" zoomScale="70" zoomScaleNormal="100" zoomScaleSheetLayoutView="70" workbookViewId="0">
      <selection activeCell="I87" sqref="B87:I87"/>
    </sheetView>
  </sheetViews>
  <sheetFormatPr baseColWidth="10" defaultRowHeight="15" x14ac:dyDescent="0.25"/>
  <cols>
    <col min="1" max="1" width="34.5703125" style="65" customWidth="1"/>
    <col min="2" max="2" width="32.5703125" style="65" customWidth="1"/>
    <col min="3" max="3" width="19.140625" style="65" customWidth="1"/>
    <col min="4" max="4" width="23.140625" style="65" customWidth="1"/>
    <col min="5" max="6" width="19.85546875" style="65" customWidth="1"/>
    <col min="7" max="8" width="24.7109375" style="65" customWidth="1"/>
    <col min="9" max="9" width="23" style="65" customWidth="1"/>
    <col min="10" max="256" width="11.42578125" style="65"/>
    <col min="257" max="257" width="34.5703125" style="65" customWidth="1"/>
    <col min="258" max="258" width="32.5703125" style="65" customWidth="1"/>
    <col min="259" max="259" width="19.140625" style="65" customWidth="1"/>
    <col min="260" max="260" width="23.140625" style="65" customWidth="1"/>
    <col min="261" max="262" width="19.85546875" style="65" customWidth="1"/>
    <col min="263" max="264" width="24.7109375" style="65" customWidth="1"/>
    <col min="265" max="265" width="23" style="65" customWidth="1"/>
    <col min="266" max="512" width="11.42578125" style="65"/>
    <col min="513" max="513" width="34.5703125" style="65" customWidth="1"/>
    <col min="514" max="514" width="32.5703125" style="65" customWidth="1"/>
    <col min="515" max="515" width="19.140625" style="65" customWidth="1"/>
    <col min="516" max="516" width="23.140625" style="65" customWidth="1"/>
    <col min="517" max="518" width="19.85546875" style="65" customWidth="1"/>
    <col min="519" max="520" width="24.7109375" style="65" customWidth="1"/>
    <col min="521" max="521" width="23" style="65" customWidth="1"/>
    <col min="522" max="768" width="11.42578125" style="65"/>
    <col min="769" max="769" width="34.5703125" style="65" customWidth="1"/>
    <col min="770" max="770" width="32.5703125" style="65" customWidth="1"/>
    <col min="771" max="771" width="19.140625" style="65" customWidth="1"/>
    <col min="772" max="772" width="23.140625" style="65" customWidth="1"/>
    <col min="773" max="774" width="19.85546875" style="65" customWidth="1"/>
    <col min="775" max="776" width="24.7109375" style="65" customWidth="1"/>
    <col min="777" max="777" width="23" style="65" customWidth="1"/>
    <col min="778" max="1024" width="11.42578125" style="65"/>
    <col min="1025" max="1025" width="34.5703125" style="65" customWidth="1"/>
    <col min="1026" max="1026" width="32.5703125" style="65" customWidth="1"/>
    <col min="1027" max="1027" width="19.140625" style="65" customWidth="1"/>
    <col min="1028" max="1028" width="23.140625" style="65" customWidth="1"/>
    <col min="1029" max="1030" width="19.85546875" style="65" customWidth="1"/>
    <col min="1031" max="1032" width="24.7109375" style="65" customWidth="1"/>
    <col min="1033" max="1033" width="23" style="65" customWidth="1"/>
    <col min="1034" max="1280" width="11.42578125" style="65"/>
    <col min="1281" max="1281" width="34.5703125" style="65" customWidth="1"/>
    <col min="1282" max="1282" width="32.5703125" style="65" customWidth="1"/>
    <col min="1283" max="1283" width="19.140625" style="65" customWidth="1"/>
    <col min="1284" max="1284" width="23.140625" style="65" customWidth="1"/>
    <col min="1285" max="1286" width="19.85546875" style="65" customWidth="1"/>
    <col min="1287" max="1288" width="24.7109375" style="65" customWidth="1"/>
    <col min="1289" max="1289" width="23" style="65" customWidth="1"/>
    <col min="1290" max="1536" width="11.42578125" style="65"/>
    <col min="1537" max="1537" width="34.5703125" style="65" customWidth="1"/>
    <col min="1538" max="1538" width="32.5703125" style="65" customWidth="1"/>
    <col min="1539" max="1539" width="19.140625" style="65" customWidth="1"/>
    <col min="1540" max="1540" width="23.140625" style="65" customWidth="1"/>
    <col min="1541" max="1542" width="19.85546875" style="65" customWidth="1"/>
    <col min="1543" max="1544" width="24.7109375" style="65" customWidth="1"/>
    <col min="1545" max="1545" width="23" style="65" customWidth="1"/>
    <col min="1546" max="1792" width="11.42578125" style="65"/>
    <col min="1793" max="1793" width="34.5703125" style="65" customWidth="1"/>
    <col min="1794" max="1794" width="32.5703125" style="65" customWidth="1"/>
    <col min="1795" max="1795" width="19.140625" style="65" customWidth="1"/>
    <col min="1796" max="1796" width="23.140625" style="65" customWidth="1"/>
    <col min="1797" max="1798" width="19.85546875" style="65" customWidth="1"/>
    <col min="1799" max="1800" width="24.7109375" style="65" customWidth="1"/>
    <col min="1801" max="1801" width="23" style="65" customWidth="1"/>
    <col min="1802" max="2048" width="11.42578125" style="65"/>
    <col min="2049" max="2049" width="34.5703125" style="65" customWidth="1"/>
    <col min="2050" max="2050" width="32.5703125" style="65" customWidth="1"/>
    <col min="2051" max="2051" width="19.140625" style="65" customWidth="1"/>
    <col min="2052" max="2052" width="23.140625" style="65" customWidth="1"/>
    <col min="2053" max="2054" width="19.85546875" style="65" customWidth="1"/>
    <col min="2055" max="2056" width="24.7109375" style="65" customWidth="1"/>
    <col min="2057" max="2057" width="23" style="65" customWidth="1"/>
    <col min="2058" max="2304" width="11.42578125" style="65"/>
    <col min="2305" max="2305" width="34.5703125" style="65" customWidth="1"/>
    <col min="2306" max="2306" width="32.5703125" style="65" customWidth="1"/>
    <col min="2307" max="2307" width="19.140625" style="65" customWidth="1"/>
    <col min="2308" max="2308" width="23.140625" style="65" customWidth="1"/>
    <col min="2309" max="2310" width="19.85546875" style="65" customWidth="1"/>
    <col min="2311" max="2312" width="24.7109375" style="65" customWidth="1"/>
    <col min="2313" max="2313" width="23" style="65" customWidth="1"/>
    <col min="2314" max="2560" width="11.42578125" style="65"/>
    <col min="2561" max="2561" width="34.5703125" style="65" customWidth="1"/>
    <col min="2562" max="2562" width="32.5703125" style="65" customWidth="1"/>
    <col min="2563" max="2563" width="19.140625" style="65" customWidth="1"/>
    <col min="2564" max="2564" width="23.140625" style="65" customWidth="1"/>
    <col min="2565" max="2566" width="19.85546875" style="65" customWidth="1"/>
    <col min="2567" max="2568" width="24.7109375" style="65" customWidth="1"/>
    <col min="2569" max="2569" width="23" style="65" customWidth="1"/>
    <col min="2570" max="2816" width="11.42578125" style="65"/>
    <col min="2817" max="2817" width="34.5703125" style="65" customWidth="1"/>
    <col min="2818" max="2818" width="32.5703125" style="65" customWidth="1"/>
    <col min="2819" max="2819" width="19.140625" style="65" customWidth="1"/>
    <col min="2820" max="2820" width="23.140625" style="65" customWidth="1"/>
    <col min="2821" max="2822" width="19.85546875" style="65" customWidth="1"/>
    <col min="2823" max="2824" width="24.7109375" style="65" customWidth="1"/>
    <col min="2825" max="2825" width="23" style="65" customWidth="1"/>
    <col min="2826" max="3072" width="11.42578125" style="65"/>
    <col min="3073" max="3073" width="34.5703125" style="65" customWidth="1"/>
    <col min="3074" max="3074" width="32.5703125" style="65" customWidth="1"/>
    <col min="3075" max="3075" width="19.140625" style="65" customWidth="1"/>
    <col min="3076" max="3076" width="23.140625" style="65" customWidth="1"/>
    <col min="3077" max="3078" width="19.85546875" style="65" customWidth="1"/>
    <col min="3079" max="3080" width="24.7109375" style="65" customWidth="1"/>
    <col min="3081" max="3081" width="23" style="65" customWidth="1"/>
    <col min="3082" max="3328" width="11.42578125" style="65"/>
    <col min="3329" max="3329" width="34.5703125" style="65" customWidth="1"/>
    <col min="3330" max="3330" width="32.5703125" style="65" customWidth="1"/>
    <col min="3331" max="3331" width="19.140625" style="65" customWidth="1"/>
    <col min="3332" max="3332" width="23.140625" style="65" customWidth="1"/>
    <col min="3333" max="3334" width="19.85546875" style="65" customWidth="1"/>
    <col min="3335" max="3336" width="24.7109375" style="65" customWidth="1"/>
    <col min="3337" max="3337" width="23" style="65" customWidth="1"/>
    <col min="3338" max="3584" width="11.42578125" style="65"/>
    <col min="3585" max="3585" width="34.5703125" style="65" customWidth="1"/>
    <col min="3586" max="3586" width="32.5703125" style="65" customWidth="1"/>
    <col min="3587" max="3587" width="19.140625" style="65" customWidth="1"/>
    <col min="3588" max="3588" width="23.140625" style="65" customWidth="1"/>
    <col min="3589" max="3590" width="19.85546875" style="65" customWidth="1"/>
    <col min="3591" max="3592" width="24.7109375" style="65" customWidth="1"/>
    <col min="3593" max="3593" width="23" style="65" customWidth="1"/>
    <col min="3594" max="3840" width="11.42578125" style="65"/>
    <col min="3841" max="3841" width="34.5703125" style="65" customWidth="1"/>
    <col min="3842" max="3842" width="32.5703125" style="65" customWidth="1"/>
    <col min="3843" max="3843" width="19.140625" style="65" customWidth="1"/>
    <col min="3844" max="3844" width="23.140625" style="65" customWidth="1"/>
    <col min="3845" max="3846" width="19.85546875" style="65" customWidth="1"/>
    <col min="3847" max="3848" width="24.7109375" style="65" customWidth="1"/>
    <col min="3849" max="3849" width="23" style="65" customWidth="1"/>
    <col min="3850" max="4096" width="11.42578125" style="65"/>
    <col min="4097" max="4097" width="34.5703125" style="65" customWidth="1"/>
    <col min="4098" max="4098" width="32.5703125" style="65" customWidth="1"/>
    <col min="4099" max="4099" width="19.140625" style="65" customWidth="1"/>
    <col min="4100" max="4100" width="23.140625" style="65" customWidth="1"/>
    <col min="4101" max="4102" width="19.85546875" style="65" customWidth="1"/>
    <col min="4103" max="4104" width="24.7109375" style="65" customWidth="1"/>
    <col min="4105" max="4105" width="23" style="65" customWidth="1"/>
    <col min="4106" max="4352" width="11.42578125" style="65"/>
    <col min="4353" max="4353" width="34.5703125" style="65" customWidth="1"/>
    <col min="4354" max="4354" width="32.5703125" style="65" customWidth="1"/>
    <col min="4355" max="4355" width="19.140625" style="65" customWidth="1"/>
    <col min="4356" max="4356" width="23.140625" style="65" customWidth="1"/>
    <col min="4357" max="4358" width="19.85546875" style="65" customWidth="1"/>
    <col min="4359" max="4360" width="24.7109375" style="65" customWidth="1"/>
    <col min="4361" max="4361" width="23" style="65" customWidth="1"/>
    <col min="4362" max="4608" width="11.42578125" style="65"/>
    <col min="4609" max="4609" width="34.5703125" style="65" customWidth="1"/>
    <col min="4610" max="4610" width="32.5703125" style="65" customWidth="1"/>
    <col min="4611" max="4611" width="19.140625" style="65" customWidth="1"/>
    <col min="4612" max="4612" width="23.140625" style="65" customWidth="1"/>
    <col min="4613" max="4614" width="19.85546875" style="65" customWidth="1"/>
    <col min="4615" max="4616" width="24.7109375" style="65" customWidth="1"/>
    <col min="4617" max="4617" width="23" style="65" customWidth="1"/>
    <col min="4618" max="4864" width="11.42578125" style="65"/>
    <col min="4865" max="4865" width="34.5703125" style="65" customWidth="1"/>
    <col min="4866" max="4866" width="32.5703125" style="65" customWidth="1"/>
    <col min="4867" max="4867" width="19.140625" style="65" customWidth="1"/>
    <col min="4868" max="4868" width="23.140625" style="65" customWidth="1"/>
    <col min="4869" max="4870" width="19.85546875" style="65" customWidth="1"/>
    <col min="4871" max="4872" width="24.7109375" style="65" customWidth="1"/>
    <col min="4873" max="4873" width="23" style="65" customWidth="1"/>
    <col min="4874" max="5120" width="11.42578125" style="65"/>
    <col min="5121" max="5121" width="34.5703125" style="65" customWidth="1"/>
    <col min="5122" max="5122" width="32.5703125" style="65" customWidth="1"/>
    <col min="5123" max="5123" width="19.140625" style="65" customWidth="1"/>
    <col min="5124" max="5124" width="23.140625" style="65" customWidth="1"/>
    <col min="5125" max="5126" width="19.85546875" style="65" customWidth="1"/>
    <col min="5127" max="5128" width="24.7109375" style="65" customWidth="1"/>
    <col min="5129" max="5129" width="23" style="65" customWidth="1"/>
    <col min="5130" max="5376" width="11.42578125" style="65"/>
    <col min="5377" max="5377" width="34.5703125" style="65" customWidth="1"/>
    <col min="5378" max="5378" width="32.5703125" style="65" customWidth="1"/>
    <col min="5379" max="5379" width="19.140625" style="65" customWidth="1"/>
    <col min="5380" max="5380" width="23.140625" style="65" customWidth="1"/>
    <col min="5381" max="5382" width="19.85546875" style="65" customWidth="1"/>
    <col min="5383" max="5384" width="24.7109375" style="65" customWidth="1"/>
    <col min="5385" max="5385" width="23" style="65" customWidth="1"/>
    <col min="5386" max="5632" width="11.42578125" style="65"/>
    <col min="5633" max="5633" width="34.5703125" style="65" customWidth="1"/>
    <col min="5634" max="5634" width="32.5703125" style="65" customWidth="1"/>
    <col min="5635" max="5635" width="19.140625" style="65" customWidth="1"/>
    <col min="5636" max="5636" width="23.140625" style="65" customWidth="1"/>
    <col min="5637" max="5638" width="19.85546875" style="65" customWidth="1"/>
    <col min="5639" max="5640" width="24.7109375" style="65" customWidth="1"/>
    <col min="5641" max="5641" width="23" style="65" customWidth="1"/>
    <col min="5642" max="5888" width="11.42578125" style="65"/>
    <col min="5889" max="5889" width="34.5703125" style="65" customWidth="1"/>
    <col min="5890" max="5890" width="32.5703125" style="65" customWidth="1"/>
    <col min="5891" max="5891" width="19.140625" style="65" customWidth="1"/>
    <col min="5892" max="5892" width="23.140625" style="65" customWidth="1"/>
    <col min="5893" max="5894" width="19.85546875" style="65" customWidth="1"/>
    <col min="5895" max="5896" width="24.7109375" style="65" customWidth="1"/>
    <col min="5897" max="5897" width="23" style="65" customWidth="1"/>
    <col min="5898" max="6144" width="11.42578125" style="65"/>
    <col min="6145" max="6145" width="34.5703125" style="65" customWidth="1"/>
    <col min="6146" max="6146" width="32.5703125" style="65" customWidth="1"/>
    <col min="6147" max="6147" width="19.140625" style="65" customWidth="1"/>
    <col min="6148" max="6148" width="23.140625" style="65" customWidth="1"/>
    <col min="6149" max="6150" width="19.85546875" style="65" customWidth="1"/>
    <col min="6151" max="6152" width="24.7109375" style="65" customWidth="1"/>
    <col min="6153" max="6153" width="23" style="65" customWidth="1"/>
    <col min="6154" max="6400" width="11.42578125" style="65"/>
    <col min="6401" max="6401" width="34.5703125" style="65" customWidth="1"/>
    <col min="6402" max="6402" width="32.5703125" style="65" customWidth="1"/>
    <col min="6403" max="6403" width="19.140625" style="65" customWidth="1"/>
    <col min="6404" max="6404" width="23.140625" style="65" customWidth="1"/>
    <col min="6405" max="6406" width="19.85546875" style="65" customWidth="1"/>
    <col min="6407" max="6408" width="24.7109375" style="65" customWidth="1"/>
    <col min="6409" max="6409" width="23" style="65" customWidth="1"/>
    <col min="6410" max="6656" width="11.42578125" style="65"/>
    <col min="6657" max="6657" width="34.5703125" style="65" customWidth="1"/>
    <col min="6658" max="6658" width="32.5703125" style="65" customWidth="1"/>
    <col min="6659" max="6659" width="19.140625" style="65" customWidth="1"/>
    <col min="6660" max="6660" width="23.140625" style="65" customWidth="1"/>
    <col min="6661" max="6662" width="19.85546875" style="65" customWidth="1"/>
    <col min="6663" max="6664" width="24.7109375" style="65" customWidth="1"/>
    <col min="6665" max="6665" width="23" style="65" customWidth="1"/>
    <col min="6666" max="6912" width="11.42578125" style="65"/>
    <col min="6913" max="6913" width="34.5703125" style="65" customWidth="1"/>
    <col min="6914" max="6914" width="32.5703125" style="65" customWidth="1"/>
    <col min="6915" max="6915" width="19.140625" style="65" customWidth="1"/>
    <col min="6916" max="6916" width="23.140625" style="65" customWidth="1"/>
    <col min="6917" max="6918" width="19.85546875" style="65" customWidth="1"/>
    <col min="6919" max="6920" width="24.7109375" style="65" customWidth="1"/>
    <col min="6921" max="6921" width="23" style="65" customWidth="1"/>
    <col min="6922" max="7168" width="11.42578125" style="65"/>
    <col min="7169" max="7169" width="34.5703125" style="65" customWidth="1"/>
    <col min="7170" max="7170" width="32.5703125" style="65" customWidth="1"/>
    <col min="7171" max="7171" width="19.140625" style="65" customWidth="1"/>
    <col min="7172" max="7172" width="23.140625" style="65" customWidth="1"/>
    <col min="7173" max="7174" width="19.85546875" style="65" customWidth="1"/>
    <col min="7175" max="7176" width="24.7109375" style="65" customWidth="1"/>
    <col min="7177" max="7177" width="23" style="65" customWidth="1"/>
    <col min="7178" max="7424" width="11.42578125" style="65"/>
    <col min="7425" max="7425" width="34.5703125" style="65" customWidth="1"/>
    <col min="7426" max="7426" width="32.5703125" style="65" customWidth="1"/>
    <col min="7427" max="7427" width="19.140625" style="65" customWidth="1"/>
    <col min="7428" max="7428" width="23.140625" style="65" customWidth="1"/>
    <col min="7429" max="7430" width="19.85546875" style="65" customWidth="1"/>
    <col min="7431" max="7432" width="24.7109375" style="65" customWidth="1"/>
    <col min="7433" max="7433" width="23" style="65" customWidth="1"/>
    <col min="7434" max="7680" width="11.42578125" style="65"/>
    <col min="7681" max="7681" width="34.5703125" style="65" customWidth="1"/>
    <col min="7682" max="7682" width="32.5703125" style="65" customWidth="1"/>
    <col min="7683" max="7683" width="19.140625" style="65" customWidth="1"/>
    <col min="7684" max="7684" width="23.140625" style="65" customWidth="1"/>
    <col min="7685" max="7686" width="19.85546875" style="65" customWidth="1"/>
    <col min="7687" max="7688" width="24.7109375" style="65" customWidth="1"/>
    <col min="7689" max="7689" width="23" style="65" customWidth="1"/>
    <col min="7690" max="7936" width="11.42578125" style="65"/>
    <col min="7937" max="7937" width="34.5703125" style="65" customWidth="1"/>
    <col min="7938" max="7938" width="32.5703125" style="65" customWidth="1"/>
    <col min="7939" max="7939" width="19.140625" style="65" customWidth="1"/>
    <col min="7940" max="7940" width="23.140625" style="65" customWidth="1"/>
    <col min="7941" max="7942" width="19.85546875" style="65" customWidth="1"/>
    <col min="7943" max="7944" width="24.7109375" style="65" customWidth="1"/>
    <col min="7945" max="7945" width="23" style="65" customWidth="1"/>
    <col min="7946" max="8192" width="11.42578125" style="65"/>
    <col min="8193" max="8193" width="34.5703125" style="65" customWidth="1"/>
    <col min="8194" max="8194" width="32.5703125" style="65" customWidth="1"/>
    <col min="8195" max="8195" width="19.140625" style="65" customWidth="1"/>
    <col min="8196" max="8196" width="23.140625" style="65" customWidth="1"/>
    <col min="8197" max="8198" width="19.85546875" style="65" customWidth="1"/>
    <col min="8199" max="8200" width="24.7109375" style="65" customWidth="1"/>
    <col min="8201" max="8201" width="23" style="65" customWidth="1"/>
    <col min="8202" max="8448" width="11.42578125" style="65"/>
    <col min="8449" max="8449" width="34.5703125" style="65" customWidth="1"/>
    <col min="8450" max="8450" width="32.5703125" style="65" customWidth="1"/>
    <col min="8451" max="8451" width="19.140625" style="65" customWidth="1"/>
    <col min="8452" max="8452" width="23.140625" style="65" customWidth="1"/>
    <col min="8453" max="8454" width="19.85546875" style="65" customWidth="1"/>
    <col min="8455" max="8456" width="24.7109375" style="65" customWidth="1"/>
    <col min="8457" max="8457" width="23" style="65" customWidth="1"/>
    <col min="8458" max="8704" width="11.42578125" style="65"/>
    <col min="8705" max="8705" width="34.5703125" style="65" customWidth="1"/>
    <col min="8706" max="8706" width="32.5703125" style="65" customWidth="1"/>
    <col min="8707" max="8707" width="19.140625" style="65" customWidth="1"/>
    <col min="8708" max="8708" width="23.140625" style="65" customWidth="1"/>
    <col min="8709" max="8710" width="19.85546875" style="65" customWidth="1"/>
    <col min="8711" max="8712" width="24.7109375" style="65" customWidth="1"/>
    <col min="8713" max="8713" width="23" style="65" customWidth="1"/>
    <col min="8714" max="8960" width="11.42578125" style="65"/>
    <col min="8961" max="8961" width="34.5703125" style="65" customWidth="1"/>
    <col min="8962" max="8962" width="32.5703125" style="65" customWidth="1"/>
    <col min="8963" max="8963" width="19.140625" style="65" customWidth="1"/>
    <col min="8964" max="8964" width="23.140625" style="65" customWidth="1"/>
    <col min="8965" max="8966" width="19.85546875" style="65" customWidth="1"/>
    <col min="8967" max="8968" width="24.7109375" style="65" customWidth="1"/>
    <col min="8969" max="8969" width="23" style="65" customWidth="1"/>
    <col min="8970" max="9216" width="11.42578125" style="65"/>
    <col min="9217" max="9217" width="34.5703125" style="65" customWidth="1"/>
    <col min="9218" max="9218" width="32.5703125" style="65" customWidth="1"/>
    <col min="9219" max="9219" width="19.140625" style="65" customWidth="1"/>
    <col min="9220" max="9220" width="23.140625" style="65" customWidth="1"/>
    <col min="9221" max="9222" width="19.85546875" style="65" customWidth="1"/>
    <col min="9223" max="9224" width="24.7109375" style="65" customWidth="1"/>
    <col min="9225" max="9225" width="23" style="65" customWidth="1"/>
    <col min="9226" max="9472" width="11.42578125" style="65"/>
    <col min="9473" max="9473" width="34.5703125" style="65" customWidth="1"/>
    <col min="9474" max="9474" width="32.5703125" style="65" customWidth="1"/>
    <col min="9475" max="9475" width="19.140625" style="65" customWidth="1"/>
    <col min="9476" max="9476" width="23.140625" style="65" customWidth="1"/>
    <col min="9477" max="9478" width="19.85546875" style="65" customWidth="1"/>
    <col min="9479" max="9480" width="24.7109375" style="65" customWidth="1"/>
    <col min="9481" max="9481" width="23" style="65" customWidth="1"/>
    <col min="9482" max="9728" width="11.42578125" style="65"/>
    <col min="9729" max="9729" width="34.5703125" style="65" customWidth="1"/>
    <col min="9730" max="9730" width="32.5703125" style="65" customWidth="1"/>
    <col min="9731" max="9731" width="19.140625" style="65" customWidth="1"/>
    <col min="9732" max="9732" width="23.140625" style="65" customWidth="1"/>
    <col min="9733" max="9734" width="19.85546875" style="65" customWidth="1"/>
    <col min="9735" max="9736" width="24.7109375" style="65" customWidth="1"/>
    <col min="9737" max="9737" width="23" style="65" customWidth="1"/>
    <col min="9738" max="9984" width="11.42578125" style="65"/>
    <col min="9985" max="9985" width="34.5703125" style="65" customWidth="1"/>
    <col min="9986" max="9986" width="32.5703125" style="65" customWidth="1"/>
    <col min="9987" max="9987" width="19.140625" style="65" customWidth="1"/>
    <col min="9988" max="9988" width="23.140625" style="65" customWidth="1"/>
    <col min="9989" max="9990" width="19.85546875" style="65" customWidth="1"/>
    <col min="9991" max="9992" width="24.7109375" style="65" customWidth="1"/>
    <col min="9993" max="9993" width="23" style="65" customWidth="1"/>
    <col min="9994" max="10240" width="11.42578125" style="65"/>
    <col min="10241" max="10241" width="34.5703125" style="65" customWidth="1"/>
    <col min="10242" max="10242" width="32.5703125" style="65" customWidth="1"/>
    <col min="10243" max="10243" width="19.140625" style="65" customWidth="1"/>
    <col min="10244" max="10244" width="23.140625" style="65" customWidth="1"/>
    <col min="10245" max="10246" width="19.85546875" style="65" customWidth="1"/>
    <col min="10247" max="10248" width="24.7109375" style="65" customWidth="1"/>
    <col min="10249" max="10249" width="23" style="65" customWidth="1"/>
    <col min="10250" max="10496" width="11.42578125" style="65"/>
    <col min="10497" max="10497" width="34.5703125" style="65" customWidth="1"/>
    <col min="10498" max="10498" width="32.5703125" style="65" customWidth="1"/>
    <col min="10499" max="10499" width="19.140625" style="65" customWidth="1"/>
    <col min="10500" max="10500" width="23.140625" style="65" customWidth="1"/>
    <col min="10501" max="10502" width="19.85546875" style="65" customWidth="1"/>
    <col min="10503" max="10504" width="24.7109375" style="65" customWidth="1"/>
    <col min="10505" max="10505" width="23" style="65" customWidth="1"/>
    <col min="10506" max="10752" width="11.42578125" style="65"/>
    <col min="10753" max="10753" width="34.5703125" style="65" customWidth="1"/>
    <col min="10754" max="10754" width="32.5703125" style="65" customWidth="1"/>
    <col min="10755" max="10755" width="19.140625" style="65" customWidth="1"/>
    <col min="10756" max="10756" width="23.140625" style="65" customWidth="1"/>
    <col min="10757" max="10758" width="19.85546875" style="65" customWidth="1"/>
    <col min="10759" max="10760" width="24.7109375" style="65" customWidth="1"/>
    <col min="10761" max="10761" width="23" style="65" customWidth="1"/>
    <col min="10762" max="11008" width="11.42578125" style="65"/>
    <col min="11009" max="11009" width="34.5703125" style="65" customWidth="1"/>
    <col min="11010" max="11010" width="32.5703125" style="65" customWidth="1"/>
    <col min="11011" max="11011" width="19.140625" style="65" customWidth="1"/>
    <col min="11012" max="11012" width="23.140625" style="65" customWidth="1"/>
    <col min="11013" max="11014" width="19.85546875" style="65" customWidth="1"/>
    <col min="11015" max="11016" width="24.7109375" style="65" customWidth="1"/>
    <col min="11017" max="11017" width="23" style="65" customWidth="1"/>
    <col min="11018" max="11264" width="11.42578125" style="65"/>
    <col min="11265" max="11265" width="34.5703125" style="65" customWidth="1"/>
    <col min="11266" max="11266" width="32.5703125" style="65" customWidth="1"/>
    <col min="11267" max="11267" width="19.140625" style="65" customWidth="1"/>
    <col min="11268" max="11268" width="23.140625" style="65" customWidth="1"/>
    <col min="11269" max="11270" width="19.85546875" style="65" customWidth="1"/>
    <col min="11271" max="11272" width="24.7109375" style="65" customWidth="1"/>
    <col min="11273" max="11273" width="23" style="65" customWidth="1"/>
    <col min="11274" max="11520" width="11.42578125" style="65"/>
    <col min="11521" max="11521" width="34.5703125" style="65" customWidth="1"/>
    <col min="11522" max="11522" width="32.5703125" style="65" customWidth="1"/>
    <col min="11523" max="11523" width="19.140625" style="65" customWidth="1"/>
    <col min="11524" max="11524" width="23.140625" style="65" customWidth="1"/>
    <col min="11525" max="11526" width="19.85546875" style="65" customWidth="1"/>
    <col min="11527" max="11528" width="24.7109375" style="65" customWidth="1"/>
    <col min="11529" max="11529" width="23" style="65" customWidth="1"/>
    <col min="11530" max="11776" width="11.42578125" style="65"/>
    <col min="11777" max="11777" width="34.5703125" style="65" customWidth="1"/>
    <col min="11778" max="11778" width="32.5703125" style="65" customWidth="1"/>
    <col min="11779" max="11779" width="19.140625" style="65" customWidth="1"/>
    <col min="11780" max="11780" width="23.140625" style="65" customWidth="1"/>
    <col min="11781" max="11782" width="19.85546875" style="65" customWidth="1"/>
    <col min="11783" max="11784" width="24.7109375" style="65" customWidth="1"/>
    <col min="11785" max="11785" width="23" style="65" customWidth="1"/>
    <col min="11786" max="12032" width="11.42578125" style="65"/>
    <col min="12033" max="12033" width="34.5703125" style="65" customWidth="1"/>
    <col min="12034" max="12034" width="32.5703125" style="65" customWidth="1"/>
    <col min="12035" max="12035" width="19.140625" style="65" customWidth="1"/>
    <col min="12036" max="12036" width="23.140625" style="65" customWidth="1"/>
    <col min="12037" max="12038" width="19.85546875" style="65" customWidth="1"/>
    <col min="12039" max="12040" width="24.7109375" style="65" customWidth="1"/>
    <col min="12041" max="12041" width="23" style="65" customWidth="1"/>
    <col min="12042" max="12288" width="11.42578125" style="65"/>
    <col min="12289" max="12289" width="34.5703125" style="65" customWidth="1"/>
    <col min="12290" max="12290" width="32.5703125" style="65" customWidth="1"/>
    <col min="12291" max="12291" width="19.140625" style="65" customWidth="1"/>
    <col min="12292" max="12292" width="23.140625" style="65" customWidth="1"/>
    <col min="12293" max="12294" width="19.85546875" style="65" customWidth="1"/>
    <col min="12295" max="12296" width="24.7109375" style="65" customWidth="1"/>
    <col min="12297" max="12297" width="23" style="65" customWidth="1"/>
    <col min="12298" max="12544" width="11.42578125" style="65"/>
    <col min="12545" max="12545" width="34.5703125" style="65" customWidth="1"/>
    <col min="12546" max="12546" width="32.5703125" style="65" customWidth="1"/>
    <col min="12547" max="12547" width="19.140625" style="65" customWidth="1"/>
    <col min="12548" max="12548" width="23.140625" style="65" customWidth="1"/>
    <col min="12549" max="12550" width="19.85546875" style="65" customWidth="1"/>
    <col min="12551" max="12552" width="24.7109375" style="65" customWidth="1"/>
    <col min="12553" max="12553" width="23" style="65" customWidth="1"/>
    <col min="12554" max="12800" width="11.42578125" style="65"/>
    <col min="12801" max="12801" width="34.5703125" style="65" customWidth="1"/>
    <col min="12802" max="12802" width="32.5703125" style="65" customWidth="1"/>
    <col min="12803" max="12803" width="19.140625" style="65" customWidth="1"/>
    <col min="12804" max="12804" width="23.140625" style="65" customWidth="1"/>
    <col min="12805" max="12806" width="19.85546875" style="65" customWidth="1"/>
    <col min="12807" max="12808" width="24.7109375" style="65" customWidth="1"/>
    <col min="12809" max="12809" width="23" style="65" customWidth="1"/>
    <col min="12810" max="13056" width="11.42578125" style="65"/>
    <col min="13057" max="13057" width="34.5703125" style="65" customWidth="1"/>
    <col min="13058" max="13058" width="32.5703125" style="65" customWidth="1"/>
    <col min="13059" max="13059" width="19.140625" style="65" customWidth="1"/>
    <col min="13060" max="13060" width="23.140625" style="65" customWidth="1"/>
    <col min="13061" max="13062" width="19.85546875" style="65" customWidth="1"/>
    <col min="13063" max="13064" width="24.7109375" style="65" customWidth="1"/>
    <col min="13065" max="13065" width="23" style="65" customWidth="1"/>
    <col min="13066" max="13312" width="11.42578125" style="65"/>
    <col min="13313" max="13313" width="34.5703125" style="65" customWidth="1"/>
    <col min="13314" max="13314" width="32.5703125" style="65" customWidth="1"/>
    <col min="13315" max="13315" width="19.140625" style="65" customWidth="1"/>
    <col min="13316" max="13316" width="23.140625" style="65" customWidth="1"/>
    <col min="13317" max="13318" width="19.85546875" style="65" customWidth="1"/>
    <col min="13319" max="13320" width="24.7109375" style="65" customWidth="1"/>
    <col min="13321" max="13321" width="23" style="65" customWidth="1"/>
    <col min="13322" max="13568" width="11.42578125" style="65"/>
    <col min="13569" max="13569" width="34.5703125" style="65" customWidth="1"/>
    <col min="13570" max="13570" width="32.5703125" style="65" customWidth="1"/>
    <col min="13571" max="13571" width="19.140625" style="65" customWidth="1"/>
    <col min="13572" max="13572" width="23.140625" style="65" customWidth="1"/>
    <col min="13573" max="13574" width="19.85546875" style="65" customWidth="1"/>
    <col min="13575" max="13576" width="24.7109375" style="65" customWidth="1"/>
    <col min="13577" max="13577" width="23" style="65" customWidth="1"/>
    <col min="13578" max="13824" width="11.42578125" style="65"/>
    <col min="13825" max="13825" width="34.5703125" style="65" customWidth="1"/>
    <col min="13826" max="13826" width="32.5703125" style="65" customWidth="1"/>
    <col min="13827" max="13827" width="19.140625" style="65" customWidth="1"/>
    <col min="13828" max="13828" width="23.140625" style="65" customWidth="1"/>
    <col min="13829" max="13830" width="19.85546875" style="65" customWidth="1"/>
    <col min="13831" max="13832" width="24.7109375" style="65" customWidth="1"/>
    <col min="13833" max="13833" width="23" style="65" customWidth="1"/>
    <col min="13834" max="14080" width="11.42578125" style="65"/>
    <col min="14081" max="14081" width="34.5703125" style="65" customWidth="1"/>
    <col min="14082" max="14082" width="32.5703125" style="65" customWidth="1"/>
    <col min="14083" max="14083" width="19.140625" style="65" customWidth="1"/>
    <col min="14084" max="14084" width="23.140625" style="65" customWidth="1"/>
    <col min="14085" max="14086" width="19.85546875" style="65" customWidth="1"/>
    <col min="14087" max="14088" width="24.7109375" style="65" customWidth="1"/>
    <col min="14089" max="14089" width="23" style="65" customWidth="1"/>
    <col min="14090" max="14336" width="11.42578125" style="65"/>
    <col min="14337" max="14337" width="34.5703125" style="65" customWidth="1"/>
    <col min="14338" max="14338" width="32.5703125" style="65" customWidth="1"/>
    <col min="14339" max="14339" width="19.140625" style="65" customWidth="1"/>
    <col min="14340" max="14340" width="23.140625" style="65" customWidth="1"/>
    <col min="14341" max="14342" width="19.85546875" style="65" customWidth="1"/>
    <col min="14343" max="14344" width="24.7109375" style="65" customWidth="1"/>
    <col min="14345" max="14345" width="23" style="65" customWidth="1"/>
    <col min="14346" max="14592" width="11.42578125" style="65"/>
    <col min="14593" max="14593" width="34.5703125" style="65" customWidth="1"/>
    <col min="14594" max="14594" width="32.5703125" style="65" customWidth="1"/>
    <col min="14595" max="14595" width="19.140625" style="65" customWidth="1"/>
    <col min="14596" max="14596" width="23.140625" style="65" customWidth="1"/>
    <col min="14597" max="14598" width="19.85546875" style="65" customWidth="1"/>
    <col min="14599" max="14600" width="24.7109375" style="65" customWidth="1"/>
    <col min="14601" max="14601" width="23" style="65" customWidth="1"/>
    <col min="14602" max="14848" width="11.42578125" style="65"/>
    <col min="14849" max="14849" width="34.5703125" style="65" customWidth="1"/>
    <col min="14850" max="14850" width="32.5703125" style="65" customWidth="1"/>
    <col min="14851" max="14851" width="19.140625" style="65" customWidth="1"/>
    <col min="14852" max="14852" width="23.140625" style="65" customWidth="1"/>
    <col min="14853" max="14854" width="19.85546875" style="65" customWidth="1"/>
    <col min="14855" max="14856" width="24.7109375" style="65" customWidth="1"/>
    <col min="14857" max="14857" width="23" style="65" customWidth="1"/>
    <col min="14858" max="15104" width="11.42578125" style="65"/>
    <col min="15105" max="15105" width="34.5703125" style="65" customWidth="1"/>
    <col min="15106" max="15106" width="32.5703125" style="65" customWidth="1"/>
    <col min="15107" max="15107" width="19.140625" style="65" customWidth="1"/>
    <col min="15108" max="15108" width="23.140625" style="65" customWidth="1"/>
    <col min="15109" max="15110" width="19.85546875" style="65" customWidth="1"/>
    <col min="15111" max="15112" width="24.7109375" style="65" customWidth="1"/>
    <col min="15113" max="15113" width="23" style="65" customWidth="1"/>
    <col min="15114" max="15360" width="11.42578125" style="65"/>
    <col min="15361" max="15361" width="34.5703125" style="65" customWidth="1"/>
    <col min="15362" max="15362" width="32.5703125" style="65" customWidth="1"/>
    <col min="15363" max="15363" width="19.140625" style="65" customWidth="1"/>
    <col min="15364" max="15364" width="23.140625" style="65" customWidth="1"/>
    <col min="15365" max="15366" width="19.85546875" style="65" customWidth="1"/>
    <col min="15367" max="15368" width="24.7109375" style="65" customWidth="1"/>
    <col min="15369" max="15369" width="23" style="65" customWidth="1"/>
    <col min="15370" max="15616" width="11.42578125" style="65"/>
    <col min="15617" max="15617" width="34.5703125" style="65" customWidth="1"/>
    <col min="15618" max="15618" width="32.5703125" style="65" customWidth="1"/>
    <col min="15619" max="15619" width="19.140625" style="65" customWidth="1"/>
    <col min="15620" max="15620" width="23.140625" style="65" customWidth="1"/>
    <col min="15621" max="15622" width="19.85546875" style="65" customWidth="1"/>
    <col min="15623" max="15624" width="24.7109375" style="65" customWidth="1"/>
    <col min="15625" max="15625" width="23" style="65" customWidth="1"/>
    <col min="15626" max="15872" width="11.42578125" style="65"/>
    <col min="15873" max="15873" width="34.5703125" style="65" customWidth="1"/>
    <col min="15874" max="15874" width="32.5703125" style="65" customWidth="1"/>
    <col min="15875" max="15875" width="19.140625" style="65" customWidth="1"/>
    <col min="15876" max="15876" width="23.140625" style="65" customWidth="1"/>
    <col min="15877" max="15878" width="19.85546875" style="65" customWidth="1"/>
    <col min="15879" max="15880" width="24.7109375" style="65" customWidth="1"/>
    <col min="15881" max="15881" width="23" style="65" customWidth="1"/>
    <col min="15882" max="16128" width="11.42578125" style="65"/>
    <col min="16129" max="16129" width="34.5703125" style="65" customWidth="1"/>
    <col min="16130" max="16130" width="32.5703125" style="65" customWidth="1"/>
    <col min="16131" max="16131" width="19.140625" style="65" customWidth="1"/>
    <col min="16132" max="16132" width="23.140625" style="65" customWidth="1"/>
    <col min="16133" max="16134" width="19.85546875" style="65" customWidth="1"/>
    <col min="16135" max="16136" width="24.7109375" style="65" customWidth="1"/>
    <col min="16137" max="16137" width="23" style="65" customWidth="1"/>
    <col min="16138" max="16384" width="11.42578125" style="65"/>
  </cols>
  <sheetData>
    <row r="1" spans="1:10" x14ac:dyDescent="0.25">
      <c r="A1" s="115"/>
      <c r="B1" s="115"/>
      <c r="C1" s="115"/>
      <c r="D1" s="115"/>
      <c r="E1" s="115"/>
      <c r="F1" s="115"/>
      <c r="G1" s="115"/>
      <c r="H1" s="115"/>
      <c r="I1" s="115"/>
    </row>
    <row r="2" spans="1:10" ht="13.15" customHeight="1" x14ac:dyDescent="0.25">
      <c r="A2" s="115"/>
      <c r="B2" s="115"/>
      <c r="C2" s="115"/>
      <c r="D2" s="115"/>
      <c r="E2" s="115"/>
      <c r="F2" s="115"/>
      <c r="G2" s="141"/>
      <c r="H2" s="141"/>
      <c r="I2" s="520"/>
    </row>
    <row r="3" spans="1:10" x14ac:dyDescent="0.25">
      <c r="A3" s="115"/>
      <c r="B3" s="115"/>
      <c r="C3" s="115"/>
      <c r="D3" s="115"/>
      <c r="E3" s="115"/>
      <c r="F3" s="115"/>
      <c r="G3" s="141"/>
      <c r="H3" s="141"/>
      <c r="I3" s="520"/>
    </row>
    <row r="4" spans="1:10" x14ac:dyDescent="0.25">
      <c r="A4" s="115"/>
      <c r="B4" s="115"/>
      <c r="C4" s="115"/>
      <c r="D4" s="115"/>
      <c r="E4" s="115"/>
      <c r="F4" s="115"/>
      <c r="G4" s="141"/>
      <c r="H4" s="141"/>
      <c r="I4" s="520"/>
    </row>
    <row r="5" spans="1:10" x14ac:dyDescent="0.25">
      <c r="A5" s="115"/>
      <c r="B5" s="115"/>
      <c r="C5" s="115"/>
      <c r="D5" s="115"/>
      <c r="E5" s="115"/>
      <c r="F5" s="115"/>
      <c r="G5" s="141"/>
      <c r="H5" s="141"/>
      <c r="I5" s="520"/>
    </row>
    <row r="6" spans="1:10" ht="36" customHeight="1" x14ac:dyDescent="0.25">
      <c r="A6" s="115"/>
      <c r="B6" s="115"/>
      <c r="C6" s="115"/>
      <c r="D6" s="115"/>
      <c r="E6" s="115"/>
      <c r="F6" s="115"/>
      <c r="G6" s="141"/>
      <c r="H6" s="141"/>
      <c r="I6" s="520"/>
    </row>
    <row r="7" spans="1:10" ht="15.75" thickBot="1" x14ac:dyDescent="0.3">
      <c r="A7" s="115"/>
      <c r="B7" s="115"/>
      <c r="C7" s="115"/>
      <c r="D7" s="115"/>
      <c r="E7" s="115"/>
      <c r="F7" s="115"/>
      <c r="G7" s="115"/>
      <c r="H7" s="115"/>
      <c r="I7" s="115"/>
    </row>
    <row r="8" spans="1:10" ht="52.5" customHeight="1" thickBot="1" x14ac:dyDescent="0.3">
      <c r="A8" s="521" t="s">
        <v>436</v>
      </c>
      <c r="B8" s="522"/>
      <c r="C8" s="522"/>
      <c r="D8" s="522"/>
      <c r="E8" s="522"/>
      <c r="F8" s="522"/>
      <c r="G8" s="522"/>
      <c r="H8" s="522"/>
      <c r="I8" s="523"/>
    </row>
    <row r="9" spans="1:10" ht="34.5" customHeight="1" thickBot="1" x14ac:dyDescent="0.3">
      <c r="A9" s="524" t="s">
        <v>347</v>
      </c>
      <c r="B9" s="525"/>
      <c r="C9" s="525"/>
      <c r="D9" s="525"/>
      <c r="E9" s="525"/>
      <c r="F9" s="525"/>
      <c r="G9" s="525"/>
      <c r="H9" s="525"/>
      <c r="I9" s="526"/>
    </row>
    <row r="10" spans="1:10" ht="22.5" customHeight="1" thickBot="1" x14ac:dyDescent="0.3">
      <c r="A10" s="142" t="s">
        <v>348</v>
      </c>
      <c r="C10" s="143"/>
      <c r="D10" s="143"/>
      <c r="E10" s="143"/>
      <c r="F10" s="143"/>
      <c r="G10" s="143"/>
      <c r="H10" s="143"/>
      <c r="I10" s="143"/>
    </row>
    <row r="11" spans="1:10" ht="63" customHeight="1" thickTop="1" thickBot="1" x14ac:dyDescent="0.3">
      <c r="A11" s="144" t="s">
        <v>349</v>
      </c>
      <c r="B11" s="144" t="s">
        <v>350</v>
      </c>
      <c r="C11" s="145" t="s">
        <v>351</v>
      </c>
      <c r="D11" s="145" t="s">
        <v>352</v>
      </c>
      <c r="E11" s="145" t="s">
        <v>353</v>
      </c>
      <c r="F11" s="145" t="s">
        <v>331</v>
      </c>
      <c r="G11" s="145" t="s">
        <v>354</v>
      </c>
      <c r="H11" s="145" t="s">
        <v>355</v>
      </c>
      <c r="I11" s="146" t="s">
        <v>356</v>
      </c>
    </row>
    <row r="12" spans="1:10" ht="15.75" thickTop="1" x14ac:dyDescent="0.25">
      <c r="A12" s="471" t="s">
        <v>357</v>
      </c>
      <c r="B12" s="147" t="s">
        <v>28</v>
      </c>
      <c r="C12" s="148">
        <f>SUM(C13:C14)</f>
        <v>0</v>
      </c>
      <c r="D12" s="148">
        <f>SUM(D13:D14)</f>
        <v>0</v>
      </c>
      <c r="E12" s="148">
        <f t="shared" ref="E12:E75" si="0">C12-D12</f>
        <v>0</v>
      </c>
      <c r="F12" s="149" t="e">
        <f t="shared" ref="F12:F17" si="1">D12/C12</f>
        <v>#DIV/0!</v>
      </c>
      <c r="G12" s="148">
        <f>SUM(G13:G14)</f>
        <v>0</v>
      </c>
      <c r="H12" s="150">
        <f>SUM(H13:H14)</f>
        <v>0</v>
      </c>
      <c r="I12" s="151"/>
    </row>
    <row r="13" spans="1:10" x14ac:dyDescent="0.25">
      <c r="A13" s="472"/>
      <c r="B13" s="152" t="s">
        <v>358</v>
      </c>
      <c r="C13" s="153"/>
      <c r="D13" s="153"/>
      <c r="E13" s="154">
        <f t="shared" si="0"/>
        <v>0</v>
      </c>
      <c r="F13" s="155" t="e">
        <f t="shared" si="1"/>
        <v>#DIV/0!</v>
      </c>
      <c r="G13" s="153"/>
      <c r="H13" s="156"/>
      <c r="I13" s="157"/>
    </row>
    <row r="14" spans="1:10" ht="15.75" thickBot="1" x14ac:dyDescent="0.3">
      <c r="A14" s="472"/>
      <c r="B14" s="158" t="s">
        <v>359</v>
      </c>
      <c r="C14" s="159"/>
      <c r="D14" s="159"/>
      <c r="E14" s="160">
        <f t="shared" si="0"/>
        <v>0</v>
      </c>
      <c r="F14" s="155" t="e">
        <f t="shared" si="1"/>
        <v>#DIV/0!</v>
      </c>
      <c r="G14" s="159"/>
      <c r="H14" s="161"/>
      <c r="I14" s="157"/>
    </row>
    <row r="15" spans="1:10" ht="15.75" thickBot="1" x14ac:dyDescent="0.3">
      <c r="A15" s="162" t="s">
        <v>6</v>
      </c>
      <c r="B15" s="163"/>
      <c r="C15" s="164">
        <f>C12</f>
        <v>0</v>
      </c>
      <c r="D15" s="164">
        <f>D12</f>
        <v>0</v>
      </c>
      <c r="E15" s="164">
        <f t="shared" si="0"/>
        <v>0</v>
      </c>
      <c r="F15" s="165" t="e">
        <f t="shared" si="1"/>
        <v>#DIV/0!</v>
      </c>
      <c r="G15" s="164">
        <f>G12</f>
        <v>0</v>
      </c>
      <c r="H15" s="166">
        <f>H12</f>
        <v>0</v>
      </c>
      <c r="I15" s="167"/>
      <c r="J15" s="168"/>
    </row>
    <row r="16" spans="1:10" ht="15.75" thickTop="1" x14ac:dyDescent="0.25">
      <c r="A16" s="473" t="s">
        <v>360</v>
      </c>
      <c r="B16" s="169" t="s">
        <v>17</v>
      </c>
      <c r="C16" s="170">
        <f>SUM(C17:C24)</f>
        <v>0</v>
      </c>
      <c r="D16" s="170">
        <f>SUM(D17:D24)</f>
        <v>0</v>
      </c>
      <c r="E16" s="170">
        <f t="shared" si="0"/>
        <v>0</v>
      </c>
      <c r="F16" s="273" t="e">
        <f t="shared" si="1"/>
        <v>#DIV/0!</v>
      </c>
      <c r="G16" s="170">
        <f>SUM(G17:G24)</f>
        <v>0</v>
      </c>
      <c r="H16" s="171">
        <f>SUM(H17:H24)</f>
        <v>0</v>
      </c>
      <c r="I16" s="172"/>
    </row>
    <row r="17" spans="1:9" x14ac:dyDescent="0.25">
      <c r="A17" s="474"/>
      <c r="B17" s="173" t="s">
        <v>361</v>
      </c>
      <c r="C17" s="174"/>
      <c r="D17" s="174"/>
      <c r="E17" s="154">
        <f t="shared" si="0"/>
        <v>0</v>
      </c>
      <c r="F17" s="155" t="e">
        <f t="shared" si="1"/>
        <v>#DIV/0!</v>
      </c>
      <c r="G17" s="174"/>
      <c r="H17" s="175"/>
      <c r="I17" s="176"/>
    </row>
    <row r="18" spans="1:9" ht="12.75" customHeight="1" x14ac:dyDescent="0.25">
      <c r="A18" s="474"/>
      <c r="B18" s="173" t="s">
        <v>362</v>
      </c>
      <c r="C18" s="174"/>
      <c r="D18" s="174"/>
      <c r="E18" s="154">
        <f t="shared" si="0"/>
        <v>0</v>
      </c>
      <c r="F18" s="155" t="e">
        <f t="shared" ref="F18:F24" si="2">D18/C18</f>
        <v>#DIV/0!</v>
      </c>
      <c r="G18" s="174"/>
      <c r="H18" s="175"/>
      <c r="I18" s="176"/>
    </row>
    <row r="19" spans="1:9" x14ac:dyDescent="0.25">
      <c r="A19" s="474"/>
      <c r="B19" s="173" t="s">
        <v>363</v>
      </c>
      <c r="C19" s="174"/>
      <c r="D19" s="174"/>
      <c r="E19" s="154">
        <f t="shared" si="0"/>
        <v>0</v>
      </c>
      <c r="F19" s="155" t="e">
        <f t="shared" si="2"/>
        <v>#DIV/0!</v>
      </c>
      <c r="G19" s="174"/>
      <c r="H19" s="175"/>
      <c r="I19" s="176"/>
    </row>
    <row r="20" spans="1:9" x14ac:dyDescent="0.25">
      <c r="A20" s="474"/>
      <c r="B20" s="173" t="s">
        <v>364</v>
      </c>
      <c r="C20" s="174"/>
      <c r="D20" s="174"/>
      <c r="E20" s="154">
        <f t="shared" si="0"/>
        <v>0</v>
      </c>
      <c r="F20" s="155" t="e">
        <f t="shared" si="2"/>
        <v>#DIV/0!</v>
      </c>
      <c r="G20" s="174"/>
      <c r="H20" s="175"/>
      <c r="I20" s="176"/>
    </row>
    <row r="21" spans="1:9" x14ac:dyDescent="0.25">
      <c r="A21" s="474"/>
      <c r="B21" s="173" t="s">
        <v>365</v>
      </c>
      <c r="C21" s="174"/>
      <c r="D21" s="174"/>
      <c r="E21" s="154">
        <f t="shared" si="0"/>
        <v>0</v>
      </c>
      <c r="F21" s="155" t="e">
        <f t="shared" si="2"/>
        <v>#DIV/0!</v>
      </c>
      <c r="G21" s="174"/>
      <c r="H21" s="175"/>
      <c r="I21" s="176"/>
    </row>
    <row r="22" spans="1:9" ht="12.75" customHeight="1" x14ac:dyDescent="0.25">
      <c r="A22" s="474"/>
      <c r="B22" s="173" t="s">
        <v>366</v>
      </c>
      <c r="C22" s="174"/>
      <c r="D22" s="174"/>
      <c r="E22" s="154">
        <f t="shared" si="0"/>
        <v>0</v>
      </c>
      <c r="F22" s="155" t="e">
        <f t="shared" si="2"/>
        <v>#DIV/0!</v>
      </c>
      <c r="G22" s="174"/>
      <c r="H22" s="175"/>
      <c r="I22" s="176"/>
    </row>
    <row r="23" spans="1:9" ht="12.75" customHeight="1" x14ac:dyDescent="0.25">
      <c r="A23" s="474"/>
      <c r="B23" s="173" t="s">
        <v>367</v>
      </c>
      <c r="C23" s="174"/>
      <c r="D23" s="174"/>
      <c r="E23" s="154">
        <f t="shared" si="0"/>
        <v>0</v>
      </c>
      <c r="F23" s="155" t="e">
        <f t="shared" si="2"/>
        <v>#DIV/0!</v>
      </c>
      <c r="G23" s="174"/>
      <c r="H23" s="175"/>
      <c r="I23" s="176"/>
    </row>
    <row r="24" spans="1:9" ht="13.5" customHeight="1" thickBot="1" x14ac:dyDescent="0.3">
      <c r="A24" s="474"/>
      <c r="B24" s="173" t="s">
        <v>368</v>
      </c>
      <c r="C24" s="174"/>
      <c r="D24" s="174"/>
      <c r="E24" s="154">
        <f t="shared" si="0"/>
        <v>0</v>
      </c>
      <c r="F24" s="155" t="e">
        <f t="shared" si="2"/>
        <v>#DIV/0!</v>
      </c>
      <c r="G24" s="174"/>
      <c r="H24" s="175"/>
      <c r="I24" s="176"/>
    </row>
    <row r="25" spans="1:9" ht="15.75" thickTop="1" x14ac:dyDescent="0.25">
      <c r="A25" s="474"/>
      <c r="B25" s="147" t="s">
        <v>23</v>
      </c>
      <c r="C25" s="148">
        <f>SUM(C26:C30)</f>
        <v>0</v>
      </c>
      <c r="D25" s="148">
        <f>SUM(D26:D30)</f>
        <v>0</v>
      </c>
      <c r="E25" s="148">
        <f t="shared" si="0"/>
        <v>0</v>
      </c>
      <c r="F25" s="149" t="e">
        <f>D25/C25</f>
        <v>#DIV/0!</v>
      </c>
      <c r="G25" s="148">
        <f>SUM(G26:G30)</f>
        <v>0</v>
      </c>
      <c r="H25" s="150">
        <f>SUM(H26:H30)</f>
        <v>0</v>
      </c>
      <c r="I25" s="151"/>
    </row>
    <row r="26" spans="1:9" x14ac:dyDescent="0.25">
      <c r="A26" s="474"/>
      <c r="B26" s="152" t="s">
        <v>369</v>
      </c>
      <c r="C26" s="153"/>
      <c r="D26" s="153"/>
      <c r="E26" s="154">
        <f t="shared" si="0"/>
        <v>0</v>
      </c>
      <c r="F26" s="155" t="e">
        <f>D26/C26</f>
        <v>#DIV/0!</v>
      </c>
      <c r="G26" s="153"/>
      <c r="H26" s="156"/>
      <c r="I26" s="157"/>
    </row>
    <row r="27" spans="1:9" x14ac:dyDescent="0.25">
      <c r="A27" s="474"/>
      <c r="B27" s="152" t="s">
        <v>370</v>
      </c>
      <c r="C27" s="153"/>
      <c r="D27" s="153"/>
      <c r="E27" s="154">
        <f t="shared" si="0"/>
        <v>0</v>
      </c>
      <c r="F27" s="155" t="e">
        <f t="shared" ref="F27:F30" si="3">D27/C27</f>
        <v>#DIV/0!</v>
      </c>
      <c r="G27" s="153"/>
      <c r="H27" s="156"/>
      <c r="I27" s="157"/>
    </row>
    <row r="28" spans="1:9" x14ac:dyDescent="0.25">
      <c r="A28" s="474"/>
      <c r="B28" s="152" t="s">
        <v>371</v>
      </c>
      <c r="C28" s="153"/>
      <c r="D28" s="153"/>
      <c r="E28" s="154">
        <f t="shared" si="0"/>
        <v>0</v>
      </c>
      <c r="F28" s="155" t="e">
        <f t="shared" si="3"/>
        <v>#DIV/0!</v>
      </c>
      <c r="G28" s="153"/>
      <c r="H28" s="156"/>
      <c r="I28" s="157"/>
    </row>
    <row r="29" spans="1:9" x14ac:dyDescent="0.25">
      <c r="A29" s="474"/>
      <c r="B29" s="152" t="s">
        <v>372</v>
      </c>
      <c r="C29" s="153"/>
      <c r="D29" s="153"/>
      <c r="E29" s="154">
        <f t="shared" si="0"/>
        <v>0</v>
      </c>
      <c r="F29" s="155" t="e">
        <f t="shared" si="3"/>
        <v>#DIV/0!</v>
      </c>
      <c r="G29" s="153"/>
      <c r="H29" s="156"/>
      <c r="I29" s="157"/>
    </row>
    <row r="30" spans="1:9" ht="15.75" thickBot="1" x14ac:dyDescent="0.3">
      <c r="A30" s="474"/>
      <c r="B30" s="152" t="s">
        <v>373</v>
      </c>
      <c r="C30" s="153"/>
      <c r="D30" s="153"/>
      <c r="E30" s="154">
        <f t="shared" si="0"/>
        <v>0</v>
      </c>
      <c r="F30" s="155" t="e">
        <f t="shared" si="3"/>
        <v>#DIV/0!</v>
      </c>
      <c r="G30" s="153"/>
      <c r="H30" s="156"/>
      <c r="I30" s="157"/>
    </row>
    <row r="31" spans="1:9" ht="15.75" thickTop="1" x14ac:dyDescent="0.25">
      <c r="A31" s="474"/>
      <c r="B31" s="147" t="s">
        <v>20</v>
      </c>
      <c r="C31" s="148">
        <f>SUM(C32:C33)</f>
        <v>0</v>
      </c>
      <c r="D31" s="148">
        <f>SUM(D32:D33)</f>
        <v>0</v>
      </c>
      <c r="E31" s="148">
        <f t="shared" si="0"/>
        <v>0</v>
      </c>
      <c r="F31" s="149" t="e">
        <f>D31/C31</f>
        <v>#DIV/0!</v>
      </c>
      <c r="G31" s="148">
        <f>SUM(G32:G33)</f>
        <v>0</v>
      </c>
      <c r="H31" s="150">
        <f>SUM(H32:H33)</f>
        <v>0</v>
      </c>
      <c r="I31" s="151"/>
    </row>
    <row r="32" spans="1:9" x14ac:dyDescent="0.25">
      <c r="A32" s="474"/>
      <c r="B32" s="152" t="s">
        <v>374</v>
      </c>
      <c r="C32" s="153"/>
      <c r="D32" s="153"/>
      <c r="E32" s="154">
        <f t="shared" si="0"/>
        <v>0</v>
      </c>
      <c r="F32" s="155" t="e">
        <f>D32/C32</f>
        <v>#DIV/0!</v>
      </c>
      <c r="G32" s="153"/>
      <c r="H32" s="156"/>
      <c r="I32" s="157"/>
    </row>
    <row r="33" spans="1:10" ht="15.75" thickBot="1" x14ac:dyDescent="0.3">
      <c r="A33" s="474"/>
      <c r="B33" s="152" t="s">
        <v>375</v>
      </c>
      <c r="C33" s="153"/>
      <c r="D33" s="153"/>
      <c r="E33" s="154">
        <f t="shared" si="0"/>
        <v>0</v>
      </c>
      <c r="F33" s="155" t="e">
        <f t="shared" ref="F33:F37" si="4">D33/C33</f>
        <v>#DIV/0!</v>
      </c>
      <c r="G33" s="153"/>
      <c r="H33" s="156"/>
      <c r="I33" s="157"/>
    </row>
    <row r="34" spans="1:10" ht="15.75" thickTop="1" x14ac:dyDescent="0.25">
      <c r="A34" s="474"/>
      <c r="B34" s="147" t="s">
        <v>35</v>
      </c>
      <c r="C34" s="148">
        <f>+C35</f>
        <v>0</v>
      </c>
      <c r="D34" s="148">
        <f>+D35</f>
        <v>0</v>
      </c>
      <c r="E34" s="148">
        <f t="shared" si="0"/>
        <v>0</v>
      </c>
      <c r="F34" s="149" t="e">
        <f>D34/C34</f>
        <v>#DIV/0!</v>
      </c>
      <c r="G34" s="148">
        <f>+G35</f>
        <v>0</v>
      </c>
      <c r="H34" s="150">
        <f>+H35</f>
        <v>0</v>
      </c>
      <c r="I34" s="151"/>
    </row>
    <row r="35" spans="1:10" ht="15.75" thickBot="1" x14ac:dyDescent="0.3">
      <c r="A35" s="474"/>
      <c r="B35" s="152" t="s">
        <v>376</v>
      </c>
      <c r="C35" s="153"/>
      <c r="D35" s="153"/>
      <c r="E35" s="154">
        <f t="shared" si="0"/>
        <v>0</v>
      </c>
      <c r="F35" s="155" t="e">
        <f t="shared" si="4"/>
        <v>#DIV/0!</v>
      </c>
      <c r="G35" s="153"/>
      <c r="H35" s="156"/>
      <c r="I35" s="157"/>
    </row>
    <row r="36" spans="1:10" ht="15.75" thickTop="1" x14ac:dyDescent="0.25">
      <c r="A36" s="474"/>
      <c r="B36" s="147" t="s">
        <v>31</v>
      </c>
      <c r="C36" s="148">
        <f>+C37</f>
        <v>0</v>
      </c>
      <c r="D36" s="148">
        <f>+D37</f>
        <v>0</v>
      </c>
      <c r="E36" s="148">
        <f t="shared" si="0"/>
        <v>0</v>
      </c>
      <c r="F36" s="149" t="e">
        <f>D36/C36</f>
        <v>#DIV/0!</v>
      </c>
      <c r="G36" s="148">
        <f>+G37</f>
        <v>0</v>
      </c>
      <c r="H36" s="150">
        <f>+H37</f>
        <v>0</v>
      </c>
      <c r="I36" s="151"/>
    </row>
    <row r="37" spans="1:10" ht="15.75" thickBot="1" x14ac:dyDescent="0.3">
      <c r="A37" s="474"/>
      <c r="B37" s="158" t="s">
        <v>377</v>
      </c>
      <c r="C37" s="159"/>
      <c r="D37" s="159"/>
      <c r="E37" s="154">
        <f t="shared" si="0"/>
        <v>0</v>
      </c>
      <c r="F37" s="155" t="e">
        <f t="shared" si="4"/>
        <v>#DIV/0!</v>
      </c>
      <c r="G37" s="177"/>
      <c r="H37" s="178"/>
      <c r="I37" s="179"/>
    </row>
    <row r="38" spans="1:10" ht="15.75" thickBot="1" x14ac:dyDescent="0.3">
      <c r="A38" s="180" t="s">
        <v>6</v>
      </c>
      <c r="B38" s="181"/>
      <c r="C38" s="182">
        <f>C16+C25+C31+C34+C36</f>
        <v>0</v>
      </c>
      <c r="D38" s="182">
        <f>D16+D25+D31+D34+D36</f>
        <v>0</v>
      </c>
      <c r="E38" s="183">
        <f t="shared" si="0"/>
        <v>0</v>
      </c>
      <c r="F38" s="184" t="e">
        <f>D38/C38</f>
        <v>#DIV/0!</v>
      </c>
      <c r="G38" s="183">
        <f>G16+G25+G31+G34+G36</f>
        <v>0</v>
      </c>
      <c r="H38" s="185">
        <f>H16+H25+H31+H34+H36</f>
        <v>0</v>
      </c>
      <c r="I38" s="186"/>
      <c r="J38" s="168"/>
    </row>
    <row r="39" spans="1:10" ht="15.75" thickTop="1" x14ac:dyDescent="0.25">
      <c r="A39" s="475" t="s">
        <v>378</v>
      </c>
      <c r="B39" s="169" t="s">
        <v>29</v>
      </c>
      <c r="C39" s="170">
        <f>SUM(C40:C43)</f>
        <v>0</v>
      </c>
      <c r="D39" s="170">
        <f>SUM(D40:D43)</f>
        <v>0</v>
      </c>
      <c r="E39" s="170">
        <f t="shared" si="0"/>
        <v>0</v>
      </c>
      <c r="F39" s="273" t="e">
        <f>D39/C39</f>
        <v>#DIV/0!</v>
      </c>
      <c r="G39" s="170">
        <f>SUM(G40:G43)</f>
        <v>0</v>
      </c>
      <c r="H39" s="171">
        <f>SUM(H40:H43)</f>
        <v>0</v>
      </c>
      <c r="I39" s="151"/>
    </row>
    <row r="40" spans="1:10" x14ac:dyDescent="0.25">
      <c r="A40" s="476"/>
      <c r="B40" s="152" t="s">
        <v>379</v>
      </c>
      <c r="C40" s="153"/>
      <c r="D40" s="153"/>
      <c r="E40" s="154">
        <f t="shared" si="0"/>
        <v>0</v>
      </c>
      <c r="F40" s="155" t="e">
        <f>D40/C40</f>
        <v>#DIV/0!</v>
      </c>
      <c r="G40" s="153"/>
      <c r="H40" s="156"/>
      <c r="I40" s="157"/>
    </row>
    <row r="41" spans="1:10" x14ac:dyDescent="0.25">
      <c r="A41" s="476"/>
      <c r="B41" s="152" t="s">
        <v>380</v>
      </c>
      <c r="C41" s="153"/>
      <c r="D41" s="153"/>
      <c r="E41" s="154">
        <f t="shared" si="0"/>
        <v>0</v>
      </c>
      <c r="F41" s="155" t="e">
        <f t="shared" ref="F41:F47" si="5">D41/C41</f>
        <v>#DIV/0!</v>
      </c>
      <c r="G41" s="153"/>
      <c r="H41" s="156"/>
      <c r="I41" s="157"/>
    </row>
    <row r="42" spans="1:10" x14ac:dyDescent="0.25">
      <c r="A42" s="476"/>
      <c r="B42" s="152" t="s">
        <v>381</v>
      </c>
      <c r="C42" s="153"/>
      <c r="D42" s="153"/>
      <c r="E42" s="154">
        <f t="shared" si="0"/>
        <v>0</v>
      </c>
      <c r="F42" s="155" t="e">
        <f t="shared" si="5"/>
        <v>#DIV/0!</v>
      </c>
      <c r="G42" s="153"/>
      <c r="H42" s="156"/>
      <c r="I42" s="157"/>
    </row>
    <row r="43" spans="1:10" ht="15.75" thickBot="1" x14ac:dyDescent="0.3">
      <c r="A43" s="476"/>
      <c r="B43" s="152" t="s">
        <v>382</v>
      </c>
      <c r="C43" s="153"/>
      <c r="D43" s="153"/>
      <c r="E43" s="154">
        <f t="shared" si="0"/>
        <v>0</v>
      </c>
      <c r="F43" s="155" t="e">
        <f t="shared" si="5"/>
        <v>#DIV/0!</v>
      </c>
      <c r="G43" s="153"/>
      <c r="H43" s="156"/>
      <c r="I43" s="157"/>
    </row>
    <row r="44" spans="1:10" ht="15.75" thickTop="1" x14ac:dyDescent="0.25">
      <c r="A44" s="476"/>
      <c r="B44" s="147" t="s">
        <v>34</v>
      </c>
      <c r="C44" s="148">
        <f>+C45</f>
        <v>0</v>
      </c>
      <c r="D44" s="148">
        <f>+D45</f>
        <v>0</v>
      </c>
      <c r="E44" s="148">
        <f>C44-D44</f>
        <v>0</v>
      </c>
      <c r="F44" s="149" t="e">
        <f>D44/C44</f>
        <v>#DIV/0!</v>
      </c>
      <c r="G44" s="148">
        <f>+G45</f>
        <v>0</v>
      </c>
      <c r="H44" s="150">
        <f>+H45</f>
        <v>0</v>
      </c>
      <c r="I44" s="151"/>
    </row>
    <row r="45" spans="1:10" ht="15.75" thickBot="1" x14ac:dyDescent="0.3">
      <c r="A45" s="476"/>
      <c r="B45" s="152" t="s">
        <v>383</v>
      </c>
      <c r="C45" s="153"/>
      <c r="D45" s="153"/>
      <c r="E45" s="154">
        <f t="shared" si="0"/>
        <v>0</v>
      </c>
      <c r="F45" s="155" t="e">
        <f t="shared" si="5"/>
        <v>#DIV/0!</v>
      </c>
      <c r="G45" s="153"/>
      <c r="H45" s="156"/>
      <c r="I45" s="157"/>
    </row>
    <row r="46" spans="1:10" ht="15.75" thickTop="1" x14ac:dyDescent="0.25">
      <c r="A46" s="476"/>
      <c r="B46" s="147" t="s">
        <v>25</v>
      </c>
      <c r="C46" s="148">
        <f>+C47</f>
        <v>0</v>
      </c>
      <c r="D46" s="148">
        <f>+D47</f>
        <v>0</v>
      </c>
      <c r="E46" s="148">
        <f>C46-D46</f>
        <v>0</v>
      </c>
      <c r="F46" s="149" t="e">
        <f>D46/C46</f>
        <v>#DIV/0!</v>
      </c>
      <c r="G46" s="148">
        <f>+G47</f>
        <v>0</v>
      </c>
      <c r="H46" s="150">
        <f>+H47</f>
        <v>0</v>
      </c>
      <c r="I46" s="151"/>
    </row>
    <row r="47" spans="1:10" ht="15.75" thickBot="1" x14ac:dyDescent="0.3">
      <c r="A47" s="476"/>
      <c r="B47" s="158" t="s">
        <v>384</v>
      </c>
      <c r="C47" s="159"/>
      <c r="D47" s="159"/>
      <c r="E47" s="154">
        <f t="shared" si="0"/>
        <v>0</v>
      </c>
      <c r="F47" s="155" t="e">
        <f t="shared" si="5"/>
        <v>#DIV/0!</v>
      </c>
      <c r="G47" s="159"/>
      <c r="H47" s="161"/>
      <c r="I47" s="157"/>
    </row>
    <row r="48" spans="1:10" ht="16.5" customHeight="1" thickBot="1" x14ac:dyDescent="0.3">
      <c r="A48" s="187" t="s">
        <v>6</v>
      </c>
      <c r="B48" s="188"/>
      <c r="C48" s="189">
        <f>C39+C44+C46</f>
        <v>0</v>
      </c>
      <c r="D48" s="189">
        <f>D39+D44+D46</f>
        <v>0</v>
      </c>
      <c r="E48" s="189">
        <f t="shared" si="0"/>
        <v>0</v>
      </c>
      <c r="F48" s="190" t="e">
        <f>D48/C48</f>
        <v>#DIV/0!</v>
      </c>
      <c r="G48" s="189">
        <f>G39+G44+G46</f>
        <v>0</v>
      </c>
      <c r="H48" s="191">
        <f>H39+H44+H46</f>
        <v>0</v>
      </c>
      <c r="I48" s="192"/>
    </row>
    <row r="49" spans="1:9" ht="15.75" thickTop="1" x14ac:dyDescent="0.25">
      <c r="A49" s="478" t="s">
        <v>385</v>
      </c>
      <c r="B49" s="169" t="s">
        <v>18</v>
      </c>
      <c r="C49" s="170">
        <f>SUM(C50:C52)</f>
        <v>0</v>
      </c>
      <c r="D49" s="170">
        <f>SUM(D50:D52)</f>
        <v>0</v>
      </c>
      <c r="E49" s="170">
        <f t="shared" si="0"/>
        <v>0</v>
      </c>
      <c r="F49" s="273" t="e">
        <f>D49/C49</f>
        <v>#DIV/0!</v>
      </c>
      <c r="G49" s="170">
        <f>SUM(G50:G52)</f>
        <v>0</v>
      </c>
      <c r="H49" s="171">
        <f>SUM(H50:H52)</f>
        <v>0</v>
      </c>
      <c r="I49" s="151"/>
    </row>
    <row r="50" spans="1:9" x14ac:dyDescent="0.25">
      <c r="A50" s="478"/>
      <c r="B50" s="173" t="s">
        <v>386</v>
      </c>
      <c r="C50" s="174"/>
      <c r="D50" s="174"/>
      <c r="E50" s="154">
        <f t="shared" si="0"/>
        <v>0</v>
      </c>
      <c r="F50" s="155" t="e">
        <f>D50/C50</f>
        <v>#DIV/0!</v>
      </c>
      <c r="G50" s="174"/>
      <c r="H50" s="175"/>
      <c r="I50" s="176"/>
    </row>
    <row r="51" spans="1:9" x14ac:dyDescent="0.25">
      <c r="A51" s="478"/>
      <c r="B51" s="173" t="s">
        <v>387</v>
      </c>
      <c r="C51" s="174"/>
      <c r="D51" s="174"/>
      <c r="E51" s="154">
        <f t="shared" si="0"/>
        <v>0</v>
      </c>
      <c r="F51" s="155" t="e">
        <f t="shared" ref="F51:F52" si="6">D51/C51</f>
        <v>#DIV/0!</v>
      </c>
      <c r="G51" s="174"/>
      <c r="H51" s="175"/>
      <c r="I51" s="176"/>
    </row>
    <row r="52" spans="1:9" ht="15.75" thickBot="1" x14ac:dyDescent="0.3">
      <c r="A52" s="478"/>
      <c r="B52" s="173" t="s">
        <v>388</v>
      </c>
      <c r="C52" s="174"/>
      <c r="D52" s="174"/>
      <c r="E52" s="154">
        <f t="shared" si="0"/>
        <v>0</v>
      </c>
      <c r="F52" s="155" t="e">
        <f t="shared" si="6"/>
        <v>#DIV/0!</v>
      </c>
      <c r="G52" s="174"/>
      <c r="H52" s="175"/>
      <c r="I52" s="176"/>
    </row>
    <row r="53" spans="1:9" ht="15.75" thickTop="1" x14ac:dyDescent="0.25">
      <c r="A53" s="478"/>
      <c r="B53" s="147" t="s">
        <v>19</v>
      </c>
      <c r="C53" s="148">
        <f>+C54</f>
        <v>0</v>
      </c>
      <c r="D53" s="148">
        <f>+D54</f>
        <v>0</v>
      </c>
      <c r="E53" s="148">
        <f t="shared" si="0"/>
        <v>0</v>
      </c>
      <c r="F53" s="149" t="e">
        <f t="shared" ref="F53:F59" si="7">D53/C53</f>
        <v>#DIV/0!</v>
      </c>
      <c r="G53" s="148">
        <f>+G54</f>
        <v>0</v>
      </c>
      <c r="H53" s="150">
        <f>+H54</f>
        <v>0</v>
      </c>
      <c r="I53" s="151"/>
    </row>
    <row r="54" spans="1:9" ht="15.75" thickBot="1" x14ac:dyDescent="0.3">
      <c r="A54" s="478"/>
      <c r="B54" s="152" t="s">
        <v>389</v>
      </c>
      <c r="C54" s="153"/>
      <c r="D54" s="153"/>
      <c r="E54" s="154">
        <f t="shared" si="0"/>
        <v>0</v>
      </c>
      <c r="F54" s="155" t="e">
        <f t="shared" si="7"/>
        <v>#DIV/0!</v>
      </c>
      <c r="G54" s="153"/>
      <c r="H54" s="156"/>
      <c r="I54" s="157"/>
    </row>
    <row r="55" spans="1:9" ht="15.75" thickTop="1" x14ac:dyDescent="0.25">
      <c r="A55" s="478"/>
      <c r="B55" s="147" t="s">
        <v>21</v>
      </c>
      <c r="C55" s="148">
        <f>+C56</f>
        <v>0</v>
      </c>
      <c r="D55" s="148">
        <f>+D56</f>
        <v>0</v>
      </c>
      <c r="E55" s="148">
        <f t="shared" si="0"/>
        <v>0</v>
      </c>
      <c r="F55" s="149" t="e">
        <f t="shared" si="7"/>
        <v>#DIV/0!</v>
      </c>
      <c r="G55" s="148">
        <f>+G56</f>
        <v>0</v>
      </c>
      <c r="H55" s="150">
        <f>+H56</f>
        <v>0</v>
      </c>
      <c r="I55" s="151"/>
    </row>
    <row r="56" spans="1:9" ht="15.75" thickBot="1" x14ac:dyDescent="0.3">
      <c r="A56" s="478"/>
      <c r="B56" s="152" t="s">
        <v>390</v>
      </c>
      <c r="C56" s="153"/>
      <c r="D56" s="153"/>
      <c r="E56" s="154">
        <f t="shared" si="0"/>
        <v>0</v>
      </c>
      <c r="F56" s="155" t="e">
        <f t="shared" si="7"/>
        <v>#DIV/0!</v>
      </c>
      <c r="G56" s="153"/>
      <c r="H56" s="156"/>
      <c r="I56" s="157"/>
    </row>
    <row r="57" spans="1:9" ht="15.75" thickTop="1" x14ac:dyDescent="0.25">
      <c r="A57" s="478"/>
      <c r="B57" s="147" t="s">
        <v>22</v>
      </c>
      <c r="C57" s="148">
        <f>SUM(C58:C66)</f>
        <v>0</v>
      </c>
      <c r="D57" s="148">
        <f>SUM(D58:D66)</f>
        <v>0</v>
      </c>
      <c r="E57" s="148">
        <f t="shared" si="0"/>
        <v>0</v>
      </c>
      <c r="F57" s="149" t="e">
        <f t="shared" si="7"/>
        <v>#DIV/0!</v>
      </c>
      <c r="G57" s="148">
        <f>SUM(G58:G66)</f>
        <v>0</v>
      </c>
      <c r="H57" s="150">
        <f>SUM(H58:H66)</f>
        <v>0</v>
      </c>
      <c r="I57" s="151"/>
    </row>
    <row r="58" spans="1:9" x14ac:dyDescent="0.25">
      <c r="A58" s="478"/>
      <c r="B58" s="152" t="s">
        <v>391</v>
      </c>
      <c r="C58" s="153"/>
      <c r="D58" s="153"/>
      <c r="E58" s="154">
        <f t="shared" si="0"/>
        <v>0</v>
      </c>
      <c r="F58" s="155" t="e">
        <f t="shared" si="7"/>
        <v>#DIV/0!</v>
      </c>
      <c r="G58" s="153"/>
      <c r="H58" s="156"/>
      <c r="I58" s="157"/>
    </row>
    <row r="59" spans="1:9" x14ac:dyDescent="0.25">
      <c r="A59" s="478"/>
      <c r="B59" s="152" t="s">
        <v>392</v>
      </c>
      <c r="C59" s="153"/>
      <c r="D59" s="153"/>
      <c r="E59" s="154">
        <f t="shared" si="0"/>
        <v>0</v>
      </c>
      <c r="F59" s="155" t="e">
        <f t="shared" si="7"/>
        <v>#DIV/0!</v>
      </c>
      <c r="G59" s="153"/>
      <c r="H59" s="156"/>
      <c r="I59" s="157"/>
    </row>
    <row r="60" spans="1:9" x14ac:dyDescent="0.25">
      <c r="A60" s="478"/>
      <c r="B60" s="152" t="s">
        <v>393</v>
      </c>
      <c r="C60" s="153"/>
      <c r="D60" s="153"/>
      <c r="E60" s="154">
        <f t="shared" si="0"/>
        <v>0</v>
      </c>
      <c r="F60" s="155" t="e">
        <f t="shared" ref="F60:F61" si="8">D60/C60</f>
        <v>#DIV/0!</v>
      </c>
      <c r="G60" s="153"/>
      <c r="H60" s="156"/>
      <c r="I60" s="157"/>
    </row>
    <row r="61" spans="1:9" x14ac:dyDescent="0.25">
      <c r="A61" s="478"/>
      <c r="B61" s="152" t="s">
        <v>394</v>
      </c>
      <c r="C61" s="153"/>
      <c r="D61" s="153"/>
      <c r="E61" s="154">
        <f t="shared" si="0"/>
        <v>0</v>
      </c>
      <c r="F61" s="155" t="e">
        <f t="shared" si="8"/>
        <v>#DIV/0!</v>
      </c>
      <c r="G61" s="153"/>
      <c r="H61" s="156"/>
      <c r="I61" s="157"/>
    </row>
    <row r="62" spans="1:9" x14ac:dyDescent="0.25">
      <c r="A62" s="478"/>
      <c r="B62" s="152" t="s">
        <v>395</v>
      </c>
      <c r="C62" s="153"/>
      <c r="D62" s="153"/>
      <c r="E62" s="154">
        <f t="shared" si="0"/>
        <v>0</v>
      </c>
      <c r="F62" s="155" t="e">
        <f>D62/C62</f>
        <v>#DIV/0!</v>
      </c>
      <c r="G62" s="153"/>
      <c r="H62" s="156"/>
      <c r="I62" s="157"/>
    </row>
    <row r="63" spans="1:9" x14ac:dyDescent="0.25">
      <c r="A63" s="478"/>
      <c r="B63" s="152" t="s">
        <v>396</v>
      </c>
      <c r="C63" s="153"/>
      <c r="D63" s="153"/>
      <c r="E63" s="154">
        <f t="shared" si="0"/>
        <v>0</v>
      </c>
      <c r="F63" s="155" t="e">
        <f>D63/C63</f>
        <v>#DIV/0!</v>
      </c>
      <c r="G63" s="153"/>
      <c r="H63" s="156"/>
      <c r="I63" s="157"/>
    </row>
    <row r="64" spans="1:9" x14ac:dyDescent="0.25">
      <c r="A64" s="478"/>
      <c r="B64" s="152" t="s">
        <v>397</v>
      </c>
      <c r="C64" s="153"/>
      <c r="D64" s="153"/>
      <c r="E64" s="154">
        <f t="shared" si="0"/>
        <v>0</v>
      </c>
      <c r="F64" s="155" t="e">
        <f t="shared" ref="F64:F65" si="9">D64/C64</f>
        <v>#DIV/0!</v>
      </c>
      <c r="G64" s="153"/>
      <c r="H64" s="156"/>
      <c r="I64" s="157"/>
    </row>
    <row r="65" spans="1:9" x14ac:dyDescent="0.25">
      <c r="A65" s="478"/>
      <c r="B65" s="152" t="s">
        <v>398</v>
      </c>
      <c r="C65" s="153"/>
      <c r="D65" s="153"/>
      <c r="E65" s="154">
        <f t="shared" si="0"/>
        <v>0</v>
      </c>
      <c r="F65" s="155" t="e">
        <f t="shared" si="9"/>
        <v>#DIV/0!</v>
      </c>
      <c r="G65" s="153"/>
      <c r="H65" s="156"/>
      <c r="I65" s="157"/>
    </row>
    <row r="66" spans="1:9" ht="15.75" thickBot="1" x14ac:dyDescent="0.3">
      <c r="A66" s="478"/>
      <c r="B66" s="152" t="s">
        <v>399</v>
      </c>
      <c r="C66" s="153"/>
      <c r="D66" s="153"/>
      <c r="E66" s="154">
        <f t="shared" si="0"/>
        <v>0</v>
      </c>
      <c r="F66" s="273" t="e">
        <f>D66/C66</f>
        <v>#DIV/0!</v>
      </c>
      <c r="G66" s="153"/>
      <c r="H66" s="156"/>
      <c r="I66" s="157"/>
    </row>
    <row r="67" spans="1:9" ht="15.75" thickTop="1" x14ac:dyDescent="0.25">
      <c r="A67" s="478"/>
      <c r="B67" s="147" t="s">
        <v>24</v>
      </c>
      <c r="C67" s="148">
        <f>SUM(C68:C71)</f>
        <v>0</v>
      </c>
      <c r="D67" s="148">
        <f>SUM(D68:D71)</f>
        <v>0</v>
      </c>
      <c r="E67" s="148">
        <f>C67-D67</f>
        <v>0</v>
      </c>
      <c r="F67" s="149" t="e">
        <f>D67/C67</f>
        <v>#DIV/0!</v>
      </c>
      <c r="G67" s="148">
        <f>SUM(G68:G71)</f>
        <v>0</v>
      </c>
      <c r="H67" s="150">
        <f>SUM(H68:H71)</f>
        <v>0</v>
      </c>
      <c r="I67" s="151"/>
    </row>
    <row r="68" spans="1:9" x14ac:dyDescent="0.25">
      <c r="A68" s="478"/>
      <c r="B68" s="152" t="s">
        <v>400</v>
      </c>
      <c r="C68" s="153"/>
      <c r="D68" s="153"/>
      <c r="E68" s="154">
        <f t="shared" si="0"/>
        <v>0</v>
      </c>
      <c r="F68" s="155" t="e">
        <f t="shared" ref="F68" si="10">D68/C68</f>
        <v>#DIV/0!</v>
      </c>
      <c r="G68" s="153"/>
      <c r="H68" s="156"/>
      <c r="I68" s="157"/>
    </row>
    <row r="69" spans="1:9" x14ac:dyDescent="0.25">
      <c r="A69" s="478"/>
      <c r="B69" s="152" t="s">
        <v>401</v>
      </c>
      <c r="C69" s="153"/>
      <c r="D69" s="153"/>
      <c r="E69" s="154">
        <f t="shared" si="0"/>
        <v>0</v>
      </c>
      <c r="F69" s="155" t="e">
        <f t="shared" ref="F69:F74" si="11">D69/C69</f>
        <v>#DIV/0!</v>
      </c>
      <c r="G69" s="153"/>
      <c r="H69" s="156"/>
      <c r="I69" s="157"/>
    </row>
    <row r="70" spans="1:9" x14ac:dyDescent="0.25">
      <c r="A70" s="478"/>
      <c r="B70" s="152" t="s">
        <v>402</v>
      </c>
      <c r="C70" s="153"/>
      <c r="D70" s="153"/>
      <c r="E70" s="154">
        <f t="shared" si="0"/>
        <v>0</v>
      </c>
      <c r="F70" s="155" t="e">
        <f t="shared" si="11"/>
        <v>#DIV/0!</v>
      </c>
      <c r="G70" s="153"/>
      <c r="H70" s="156"/>
      <c r="I70" s="157"/>
    </row>
    <row r="71" spans="1:9" ht="15.75" thickBot="1" x14ac:dyDescent="0.3">
      <c r="A71" s="478"/>
      <c r="B71" s="152" t="s">
        <v>403</v>
      </c>
      <c r="C71" s="153"/>
      <c r="D71" s="153"/>
      <c r="E71" s="154">
        <f t="shared" si="0"/>
        <v>0</v>
      </c>
      <c r="F71" s="155" t="e">
        <f t="shared" si="11"/>
        <v>#DIV/0!</v>
      </c>
      <c r="G71" s="153"/>
      <c r="H71" s="156"/>
      <c r="I71" s="157"/>
    </row>
    <row r="72" spans="1:9" ht="15.75" thickTop="1" x14ac:dyDescent="0.25">
      <c r="A72" s="478"/>
      <c r="B72" s="147" t="s">
        <v>26</v>
      </c>
      <c r="C72" s="148">
        <f>+C73</f>
        <v>0</v>
      </c>
      <c r="D72" s="148">
        <f>+D73</f>
        <v>0</v>
      </c>
      <c r="E72" s="148">
        <f>C72-D72</f>
        <v>0</v>
      </c>
      <c r="F72" s="149" t="e">
        <f t="shared" si="11"/>
        <v>#DIV/0!</v>
      </c>
      <c r="G72" s="148">
        <f>+G73</f>
        <v>0</v>
      </c>
      <c r="H72" s="150">
        <f>+H73</f>
        <v>0</v>
      </c>
      <c r="I72" s="151"/>
    </row>
    <row r="73" spans="1:9" ht="15.75" thickBot="1" x14ac:dyDescent="0.3">
      <c r="A73" s="478"/>
      <c r="B73" s="152" t="s">
        <v>404</v>
      </c>
      <c r="C73" s="153"/>
      <c r="D73" s="153"/>
      <c r="E73" s="154">
        <f t="shared" si="0"/>
        <v>0</v>
      </c>
      <c r="F73" s="155" t="e">
        <f t="shared" si="11"/>
        <v>#DIV/0!</v>
      </c>
      <c r="G73" s="153"/>
      <c r="H73" s="156"/>
      <c r="I73" s="157"/>
    </row>
    <row r="74" spans="1:9" ht="15.75" thickTop="1" x14ac:dyDescent="0.25">
      <c r="A74" s="478"/>
      <c r="B74" s="147" t="s">
        <v>27</v>
      </c>
      <c r="C74" s="148">
        <f>SUM(C75:C77)</f>
        <v>0</v>
      </c>
      <c r="D74" s="148">
        <f>SUM(D75:D77)</f>
        <v>0</v>
      </c>
      <c r="E74" s="148">
        <f>C74-D74</f>
        <v>0</v>
      </c>
      <c r="F74" s="149" t="e">
        <f t="shared" si="11"/>
        <v>#DIV/0!</v>
      </c>
      <c r="G74" s="148">
        <f>SUM(G75:G77)</f>
        <v>0</v>
      </c>
      <c r="H74" s="150">
        <f>SUM(H75:H77)</f>
        <v>0</v>
      </c>
      <c r="I74" s="151"/>
    </row>
    <row r="75" spans="1:9" x14ac:dyDescent="0.25">
      <c r="A75" s="478"/>
      <c r="B75" s="152" t="s">
        <v>405</v>
      </c>
      <c r="C75" s="153"/>
      <c r="D75" s="153"/>
      <c r="E75" s="154">
        <f t="shared" si="0"/>
        <v>0</v>
      </c>
      <c r="F75" s="155" t="e">
        <f t="shared" ref="F75" si="12">D75/C75</f>
        <v>#DIV/0!</v>
      </c>
      <c r="G75" s="153"/>
      <c r="H75" s="156"/>
      <c r="I75" s="157"/>
    </row>
    <row r="76" spans="1:9" x14ac:dyDescent="0.25">
      <c r="A76" s="478"/>
      <c r="B76" s="152" t="s">
        <v>406</v>
      </c>
      <c r="C76" s="153"/>
      <c r="D76" s="153"/>
      <c r="E76" s="154">
        <f t="shared" ref="E76:E85" si="13">C76-D76</f>
        <v>0</v>
      </c>
      <c r="F76" s="155" t="e">
        <f>D76/C76</f>
        <v>#DIV/0!</v>
      </c>
      <c r="G76" s="153"/>
      <c r="H76" s="156"/>
      <c r="I76" s="157"/>
    </row>
    <row r="77" spans="1:9" ht="15.75" thickBot="1" x14ac:dyDescent="0.3">
      <c r="A77" s="478"/>
      <c r="B77" s="152" t="s">
        <v>407</v>
      </c>
      <c r="C77" s="153"/>
      <c r="D77" s="153"/>
      <c r="E77" s="154">
        <f t="shared" si="13"/>
        <v>0</v>
      </c>
      <c r="F77" s="155" t="e">
        <f>D77/C77</f>
        <v>#DIV/0!</v>
      </c>
      <c r="G77" s="153"/>
      <c r="H77" s="156"/>
      <c r="I77" s="157"/>
    </row>
    <row r="78" spans="1:9" ht="15.75" thickTop="1" x14ac:dyDescent="0.25">
      <c r="A78" s="478"/>
      <c r="B78" s="147" t="s">
        <v>33</v>
      </c>
      <c r="C78" s="148">
        <f>SUM(C79:C81)</f>
        <v>0</v>
      </c>
      <c r="D78" s="148">
        <f>SUM(D79:D81)</f>
        <v>0</v>
      </c>
      <c r="E78" s="148">
        <f>C78-D78</f>
        <v>0</v>
      </c>
      <c r="F78" s="149" t="e">
        <f>D78/C78</f>
        <v>#DIV/0!</v>
      </c>
      <c r="G78" s="148">
        <f>SUM(G79:G81)</f>
        <v>0</v>
      </c>
      <c r="H78" s="150">
        <f>SUM(H79:H81)</f>
        <v>0</v>
      </c>
      <c r="I78" s="151"/>
    </row>
    <row r="79" spans="1:9" x14ac:dyDescent="0.25">
      <c r="A79" s="478"/>
      <c r="B79" s="193" t="s">
        <v>408</v>
      </c>
      <c r="C79" s="194"/>
      <c r="D79" s="194"/>
      <c r="E79" s="154">
        <f t="shared" si="13"/>
        <v>0</v>
      </c>
      <c r="F79" s="155" t="e">
        <f t="shared" ref="F79" si="14">D79/C79</f>
        <v>#DIV/0!</v>
      </c>
      <c r="G79" s="194"/>
      <c r="H79" s="195"/>
      <c r="I79" s="196"/>
    </row>
    <row r="80" spans="1:9" x14ac:dyDescent="0.25">
      <c r="A80" s="478"/>
      <c r="B80" s="152" t="s">
        <v>409</v>
      </c>
      <c r="C80" s="153"/>
      <c r="D80" s="153"/>
      <c r="E80" s="154">
        <f t="shared" si="13"/>
        <v>0</v>
      </c>
      <c r="F80" s="155" t="e">
        <f t="shared" ref="F80:F87" si="15">D80/C80</f>
        <v>#DIV/0!</v>
      </c>
      <c r="G80" s="153"/>
      <c r="H80" s="156"/>
      <c r="I80" s="157"/>
    </row>
    <row r="81" spans="1:10" ht="15.75" thickBot="1" x14ac:dyDescent="0.3">
      <c r="A81" s="478"/>
      <c r="B81" s="152" t="s">
        <v>410</v>
      </c>
      <c r="C81" s="153"/>
      <c r="D81" s="153"/>
      <c r="E81" s="154">
        <f t="shared" si="13"/>
        <v>0</v>
      </c>
      <c r="F81" s="155" t="e">
        <f t="shared" si="15"/>
        <v>#DIV/0!</v>
      </c>
      <c r="G81" s="153"/>
      <c r="H81" s="156"/>
      <c r="I81" s="157"/>
    </row>
    <row r="82" spans="1:10" ht="15.75" thickTop="1" x14ac:dyDescent="0.25">
      <c r="A82" s="478"/>
      <c r="B82" s="147" t="s">
        <v>30</v>
      </c>
      <c r="C82" s="148">
        <f>+C83</f>
        <v>0</v>
      </c>
      <c r="D82" s="148">
        <f>+D83</f>
        <v>0</v>
      </c>
      <c r="E82" s="148">
        <f>C82-D82</f>
        <v>0</v>
      </c>
      <c r="F82" s="149" t="e">
        <f t="shared" si="15"/>
        <v>#DIV/0!</v>
      </c>
      <c r="G82" s="148">
        <f>+G83</f>
        <v>0</v>
      </c>
      <c r="H82" s="150">
        <f>+H83</f>
        <v>0</v>
      </c>
      <c r="I82" s="151"/>
    </row>
    <row r="83" spans="1:10" ht="15.75" thickBot="1" x14ac:dyDescent="0.3">
      <c r="A83" s="478"/>
      <c r="B83" s="152" t="s">
        <v>411</v>
      </c>
      <c r="C83" s="153"/>
      <c r="D83" s="153"/>
      <c r="E83" s="154">
        <f t="shared" si="13"/>
        <v>0</v>
      </c>
      <c r="F83" s="155" t="e">
        <f t="shared" si="15"/>
        <v>#DIV/0!</v>
      </c>
      <c r="G83" s="153"/>
      <c r="H83" s="156"/>
      <c r="I83" s="157"/>
    </row>
    <row r="84" spans="1:10" ht="15.75" thickTop="1" x14ac:dyDescent="0.25">
      <c r="A84" s="478"/>
      <c r="B84" s="147" t="s">
        <v>32</v>
      </c>
      <c r="C84" s="148">
        <f>+C85</f>
        <v>0</v>
      </c>
      <c r="D84" s="148">
        <f>+D85</f>
        <v>0</v>
      </c>
      <c r="E84" s="148">
        <f>C84-D84</f>
        <v>0</v>
      </c>
      <c r="F84" s="149" t="e">
        <f t="shared" si="15"/>
        <v>#DIV/0!</v>
      </c>
      <c r="G84" s="148">
        <f>+G85</f>
        <v>0</v>
      </c>
      <c r="H84" s="150">
        <f>+H85</f>
        <v>0</v>
      </c>
      <c r="I84" s="151"/>
    </row>
    <row r="85" spans="1:10" ht="15.75" thickBot="1" x14ac:dyDescent="0.3">
      <c r="A85" s="478"/>
      <c r="B85" s="158" t="s">
        <v>412</v>
      </c>
      <c r="C85" s="159"/>
      <c r="D85" s="159"/>
      <c r="E85" s="154">
        <f t="shared" si="13"/>
        <v>0</v>
      </c>
      <c r="F85" s="155" t="e">
        <f t="shared" si="15"/>
        <v>#DIV/0!</v>
      </c>
      <c r="G85" s="159"/>
      <c r="H85" s="161"/>
      <c r="I85" s="157"/>
    </row>
    <row r="86" spans="1:10" ht="15.75" thickBot="1" x14ac:dyDescent="0.3">
      <c r="A86" s="197" t="s">
        <v>6</v>
      </c>
      <c r="B86" s="198"/>
      <c r="C86" s="199">
        <f>C49+C53+C55+C57+C67+C72+C74+C78+C82+C84</f>
        <v>0</v>
      </c>
      <c r="D86" s="199">
        <f>D49+D53+D55+D57+D67+D72+D74+D78+D82+D84</f>
        <v>0</v>
      </c>
      <c r="E86" s="199">
        <f>C86-D86</f>
        <v>0</v>
      </c>
      <c r="F86" s="200" t="e">
        <f t="shared" si="15"/>
        <v>#DIV/0!</v>
      </c>
      <c r="G86" s="199">
        <f>G49+G53+G55+G57+G67+G72+G74+G78+G82+G84</f>
        <v>0</v>
      </c>
      <c r="H86" s="201">
        <f>H49+H53+H55+H57+H67+H72+H74+H78+H82+H84</f>
        <v>0</v>
      </c>
      <c r="I86" s="202"/>
    </row>
    <row r="87" spans="1:10" ht="25.5" customHeight="1" thickTop="1" thickBot="1" x14ac:dyDescent="0.3">
      <c r="A87" s="115"/>
      <c r="B87" s="203" t="s">
        <v>6</v>
      </c>
      <c r="C87" s="204">
        <f>C15+C38+C48+C86</f>
        <v>0</v>
      </c>
      <c r="D87" s="204">
        <f>D15+D38+D48+D86</f>
        <v>0</v>
      </c>
      <c r="E87" s="204">
        <f>C87-D87</f>
        <v>0</v>
      </c>
      <c r="F87" s="274" t="e">
        <f t="shared" si="15"/>
        <v>#DIV/0!</v>
      </c>
      <c r="G87" s="204">
        <f>G15+G38+G48+G86</f>
        <v>0</v>
      </c>
      <c r="H87" s="205">
        <f>H15+H38+H48+H86</f>
        <v>0</v>
      </c>
      <c r="I87" s="206"/>
      <c r="J87" s="168"/>
    </row>
    <row r="88" spans="1:10" ht="15.75" thickTop="1" x14ac:dyDescent="0.25">
      <c r="A88" s="115"/>
      <c r="B88" s="207"/>
      <c r="C88" s="207"/>
      <c r="D88" s="207"/>
      <c r="E88" s="207"/>
      <c r="F88" s="207"/>
      <c r="G88" s="207"/>
      <c r="H88" s="207"/>
      <c r="I88" s="207"/>
    </row>
    <row r="89" spans="1:10" x14ac:dyDescent="0.25">
      <c r="A89" s="115"/>
      <c r="B89" s="519" t="s">
        <v>413</v>
      </c>
      <c r="C89" s="519"/>
      <c r="D89" s="519"/>
      <c r="E89" s="519"/>
      <c r="F89" s="519"/>
      <c r="G89" s="519"/>
      <c r="H89" s="519"/>
      <c r="I89" s="519"/>
    </row>
    <row r="90" spans="1:10" x14ac:dyDescent="0.25">
      <c r="A90" s="115"/>
      <c r="B90" s="519"/>
      <c r="C90" s="519"/>
      <c r="D90" s="519"/>
      <c r="E90" s="519"/>
      <c r="F90" s="519"/>
      <c r="G90" s="519"/>
      <c r="H90" s="519"/>
      <c r="I90" s="519"/>
    </row>
  </sheetData>
  <sheetProtection algorithmName="SHA-512" hashValue="O9qWWLdAX2x0Rqk7tOyYK9u7fDto717DhAzia8hCE2cRuhs6A6manYnJKD+RC2535F6Ltc1zEk8e9klA4xnGyw==" saltValue="G6+T6Wn7Beu7P9s9/+EHvw==" spinCount="100000" sheet="1" objects="1" scenarios="1"/>
  <mergeCells count="8">
    <mergeCell ref="A49:A85"/>
    <mergeCell ref="B89:I90"/>
    <mergeCell ref="I2:I6"/>
    <mergeCell ref="A8:I8"/>
    <mergeCell ref="A9:I9"/>
    <mergeCell ref="A12:A14"/>
    <mergeCell ref="A16:A37"/>
    <mergeCell ref="A39:A47"/>
  </mergeCells>
  <pageMargins left="0.7" right="0.7" top="0.75" bottom="0.75" header="0.3" footer="0.3"/>
  <pageSetup paperSize="9"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4"/>
  <sheetViews>
    <sheetView view="pageBreakPreview" zoomScale="70" zoomScaleNormal="100" zoomScaleSheetLayoutView="70" workbookViewId="0">
      <selection activeCell="A44" sqref="A44:F45"/>
    </sheetView>
  </sheetViews>
  <sheetFormatPr baseColWidth="10" defaultRowHeight="15" x14ac:dyDescent="0.25"/>
  <cols>
    <col min="1" max="1" width="24.42578125" style="65" customWidth="1"/>
    <col min="2" max="2" width="18.42578125" style="65" customWidth="1"/>
    <col min="3" max="3" width="11.42578125" style="65"/>
    <col min="4" max="4" width="22.42578125" style="65" customWidth="1"/>
    <col min="5" max="7" width="11.42578125" style="65"/>
    <col min="8" max="8" width="5.5703125" style="65" customWidth="1"/>
    <col min="9" max="256" width="11.42578125" style="65"/>
    <col min="257" max="257" width="24.42578125" style="65" customWidth="1"/>
    <col min="258" max="258" width="18.42578125" style="65" customWidth="1"/>
    <col min="259" max="259" width="11.42578125" style="65"/>
    <col min="260" max="260" width="22.42578125" style="65" customWidth="1"/>
    <col min="261" max="263" width="11.42578125" style="65"/>
    <col min="264" max="264" width="5.5703125" style="65" customWidth="1"/>
    <col min="265" max="512" width="11.42578125" style="65"/>
    <col min="513" max="513" width="24.42578125" style="65" customWidth="1"/>
    <col min="514" max="514" width="18.42578125" style="65" customWidth="1"/>
    <col min="515" max="515" width="11.42578125" style="65"/>
    <col min="516" max="516" width="22.42578125" style="65" customWidth="1"/>
    <col min="517" max="519" width="11.42578125" style="65"/>
    <col min="520" max="520" width="5.5703125" style="65" customWidth="1"/>
    <col min="521" max="768" width="11.42578125" style="65"/>
    <col min="769" max="769" width="24.42578125" style="65" customWidth="1"/>
    <col min="770" max="770" width="18.42578125" style="65" customWidth="1"/>
    <col min="771" max="771" width="11.42578125" style="65"/>
    <col min="772" max="772" width="22.42578125" style="65" customWidth="1"/>
    <col min="773" max="775" width="11.42578125" style="65"/>
    <col min="776" max="776" width="5.5703125" style="65" customWidth="1"/>
    <col min="777" max="1024" width="11.42578125" style="65"/>
    <col min="1025" max="1025" width="24.42578125" style="65" customWidth="1"/>
    <col min="1026" max="1026" width="18.42578125" style="65" customWidth="1"/>
    <col min="1027" max="1027" width="11.42578125" style="65"/>
    <col min="1028" max="1028" width="22.42578125" style="65" customWidth="1"/>
    <col min="1029" max="1031" width="11.42578125" style="65"/>
    <col min="1032" max="1032" width="5.5703125" style="65" customWidth="1"/>
    <col min="1033" max="1280" width="11.42578125" style="65"/>
    <col min="1281" max="1281" width="24.42578125" style="65" customWidth="1"/>
    <col min="1282" max="1282" width="18.42578125" style="65" customWidth="1"/>
    <col min="1283" max="1283" width="11.42578125" style="65"/>
    <col min="1284" max="1284" width="22.42578125" style="65" customWidth="1"/>
    <col min="1285" max="1287" width="11.42578125" style="65"/>
    <col min="1288" max="1288" width="5.5703125" style="65" customWidth="1"/>
    <col min="1289" max="1536" width="11.42578125" style="65"/>
    <col min="1537" max="1537" width="24.42578125" style="65" customWidth="1"/>
    <col min="1538" max="1538" width="18.42578125" style="65" customWidth="1"/>
    <col min="1539" max="1539" width="11.42578125" style="65"/>
    <col min="1540" max="1540" width="22.42578125" style="65" customWidth="1"/>
    <col min="1541" max="1543" width="11.42578125" style="65"/>
    <col min="1544" max="1544" width="5.5703125" style="65" customWidth="1"/>
    <col min="1545" max="1792" width="11.42578125" style="65"/>
    <col min="1793" max="1793" width="24.42578125" style="65" customWidth="1"/>
    <col min="1794" max="1794" width="18.42578125" style="65" customWidth="1"/>
    <col min="1795" max="1795" width="11.42578125" style="65"/>
    <col min="1796" max="1796" width="22.42578125" style="65" customWidth="1"/>
    <col min="1797" max="1799" width="11.42578125" style="65"/>
    <col min="1800" max="1800" width="5.5703125" style="65" customWidth="1"/>
    <col min="1801" max="2048" width="11.42578125" style="65"/>
    <col min="2049" max="2049" width="24.42578125" style="65" customWidth="1"/>
    <col min="2050" max="2050" width="18.42578125" style="65" customWidth="1"/>
    <col min="2051" max="2051" width="11.42578125" style="65"/>
    <col min="2052" max="2052" width="22.42578125" style="65" customWidth="1"/>
    <col min="2053" max="2055" width="11.42578125" style="65"/>
    <col min="2056" max="2056" width="5.5703125" style="65" customWidth="1"/>
    <col min="2057" max="2304" width="11.42578125" style="65"/>
    <col min="2305" max="2305" width="24.42578125" style="65" customWidth="1"/>
    <col min="2306" max="2306" width="18.42578125" style="65" customWidth="1"/>
    <col min="2307" max="2307" width="11.42578125" style="65"/>
    <col min="2308" max="2308" width="22.42578125" style="65" customWidth="1"/>
    <col min="2309" max="2311" width="11.42578125" style="65"/>
    <col min="2312" max="2312" width="5.5703125" style="65" customWidth="1"/>
    <col min="2313" max="2560" width="11.42578125" style="65"/>
    <col min="2561" max="2561" width="24.42578125" style="65" customWidth="1"/>
    <col min="2562" max="2562" width="18.42578125" style="65" customWidth="1"/>
    <col min="2563" max="2563" width="11.42578125" style="65"/>
    <col min="2564" max="2564" width="22.42578125" style="65" customWidth="1"/>
    <col min="2565" max="2567" width="11.42578125" style="65"/>
    <col min="2568" max="2568" width="5.5703125" style="65" customWidth="1"/>
    <col min="2569" max="2816" width="11.42578125" style="65"/>
    <col min="2817" max="2817" width="24.42578125" style="65" customWidth="1"/>
    <col min="2818" max="2818" width="18.42578125" style="65" customWidth="1"/>
    <col min="2819" max="2819" width="11.42578125" style="65"/>
    <col min="2820" max="2820" width="22.42578125" style="65" customWidth="1"/>
    <col min="2821" max="2823" width="11.42578125" style="65"/>
    <col min="2824" max="2824" width="5.5703125" style="65" customWidth="1"/>
    <col min="2825" max="3072" width="11.42578125" style="65"/>
    <col min="3073" max="3073" width="24.42578125" style="65" customWidth="1"/>
    <col min="3074" max="3074" width="18.42578125" style="65" customWidth="1"/>
    <col min="3075" max="3075" width="11.42578125" style="65"/>
    <col min="3076" max="3076" width="22.42578125" style="65" customWidth="1"/>
    <col min="3077" max="3079" width="11.42578125" style="65"/>
    <col min="3080" max="3080" width="5.5703125" style="65" customWidth="1"/>
    <col min="3081" max="3328" width="11.42578125" style="65"/>
    <col min="3329" max="3329" width="24.42578125" style="65" customWidth="1"/>
    <col min="3330" max="3330" width="18.42578125" style="65" customWidth="1"/>
    <col min="3331" max="3331" width="11.42578125" style="65"/>
    <col min="3332" max="3332" width="22.42578125" style="65" customWidth="1"/>
    <col min="3333" max="3335" width="11.42578125" style="65"/>
    <col min="3336" max="3336" width="5.5703125" style="65" customWidth="1"/>
    <col min="3337" max="3584" width="11.42578125" style="65"/>
    <col min="3585" max="3585" width="24.42578125" style="65" customWidth="1"/>
    <col min="3586" max="3586" width="18.42578125" style="65" customWidth="1"/>
    <col min="3587" max="3587" width="11.42578125" style="65"/>
    <col min="3588" max="3588" width="22.42578125" style="65" customWidth="1"/>
    <col min="3589" max="3591" width="11.42578125" style="65"/>
    <col min="3592" max="3592" width="5.5703125" style="65" customWidth="1"/>
    <col min="3593" max="3840" width="11.42578125" style="65"/>
    <col min="3841" max="3841" width="24.42578125" style="65" customWidth="1"/>
    <col min="3842" max="3842" width="18.42578125" style="65" customWidth="1"/>
    <col min="3843" max="3843" width="11.42578125" style="65"/>
    <col min="3844" max="3844" width="22.42578125" style="65" customWidth="1"/>
    <col min="3845" max="3847" width="11.42578125" style="65"/>
    <col min="3848" max="3848" width="5.5703125" style="65" customWidth="1"/>
    <col min="3849" max="4096" width="11.42578125" style="65"/>
    <col min="4097" max="4097" width="24.42578125" style="65" customWidth="1"/>
    <col min="4098" max="4098" width="18.42578125" style="65" customWidth="1"/>
    <col min="4099" max="4099" width="11.42578125" style="65"/>
    <col min="4100" max="4100" width="22.42578125" style="65" customWidth="1"/>
    <col min="4101" max="4103" width="11.42578125" style="65"/>
    <col min="4104" max="4104" width="5.5703125" style="65" customWidth="1"/>
    <col min="4105" max="4352" width="11.42578125" style="65"/>
    <col min="4353" max="4353" width="24.42578125" style="65" customWidth="1"/>
    <col min="4354" max="4354" width="18.42578125" style="65" customWidth="1"/>
    <col min="4355" max="4355" width="11.42578125" style="65"/>
    <col min="4356" max="4356" width="22.42578125" style="65" customWidth="1"/>
    <col min="4357" max="4359" width="11.42578125" style="65"/>
    <col min="4360" max="4360" width="5.5703125" style="65" customWidth="1"/>
    <col min="4361" max="4608" width="11.42578125" style="65"/>
    <col min="4609" max="4609" width="24.42578125" style="65" customWidth="1"/>
    <col min="4610" max="4610" width="18.42578125" style="65" customWidth="1"/>
    <col min="4611" max="4611" width="11.42578125" style="65"/>
    <col min="4612" max="4612" width="22.42578125" style="65" customWidth="1"/>
    <col min="4613" max="4615" width="11.42578125" style="65"/>
    <col min="4616" max="4616" width="5.5703125" style="65" customWidth="1"/>
    <col min="4617" max="4864" width="11.42578125" style="65"/>
    <col min="4865" max="4865" width="24.42578125" style="65" customWidth="1"/>
    <col min="4866" max="4866" width="18.42578125" style="65" customWidth="1"/>
    <col min="4867" max="4867" width="11.42578125" style="65"/>
    <col min="4868" max="4868" width="22.42578125" style="65" customWidth="1"/>
    <col min="4869" max="4871" width="11.42578125" style="65"/>
    <col min="4872" max="4872" width="5.5703125" style="65" customWidth="1"/>
    <col min="4873" max="5120" width="11.42578125" style="65"/>
    <col min="5121" max="5121" width="24.42578125" style="65" customWidth="1"/>
    <col min="5122" max="5122" width="18.42578125" style="65" customWidth="1"/>
    <col min="5123" max="5123" width="11.42578125" style="65"/>
    <col min="5124" max="5124" width="22.42578125" style="65" customWidth="1"/>
    <col min="5125" max="5127" width="11.42578125" style="65"/>
    <col min="5128" max="5128" width="5.5703125" style="65" customWidth="1"/>
    <col min="5129" max="5376" width="11.42578125" style="65"/>
    <col min="5377" max="5377" width="24.42578125" style="65" customWidth="1"/>
    <col min="5378" max="5378" width="18.42578125" style="65" customWidth="1"/>
    <col min="5379" max="5379" width="11.42578125" style="65"/>
    <col min="5380" max="5380" width="22.42578125" style="65" customWidth="1"/>
    <col min="5381" max="5383" width="11.42578125" style="65"/>
    <col min="5384" max="5384" width="5.5703125" style="65" customWidth="1"/>
    <col min="5385" max="5632" width="11.42578125" style="65"/>
    <col min="5633" max="5633" width="24.42578125" style="65" customWidth="1"/>
    <col min="5634" max="5634" width="18.42578125" style="65" customWidth="1"/>
    <col min="5635" max="5635" width="11.42578125" style="65"/>
    <col min="5636" max="5636" width="22.42578125" style="65" customWidth="1"/>
    <col min="5637" max="5639" width="11.42578125" style="65"/>
    <col min="5640" max="5640" width="5.5703125" style="65" customWidth="1"/>
    <col min="5641" max="5888" width="11.42578125" style="65"/>
    <col min="5889" max="5889" width="24.42578125" style="65" customWidth="1"/>
    <col min="5890" max="5890" width="18.42578125" style="65" customWidth="1"/>
    <col min="5891" max="5891" width="11.42578125" style="65"/>
    <col min="5892" max="5892" width="22.42578125" style="65" customWidth="1"/>
    <col min="5893" max="5895" width="11.42578125" style="65"/>
    <col min="5896" max="5896" width="5.5703125" style="65" customWidth="1"/>
    <col min="5897" max="6144" width="11.42578125" style="65"/>
    <col min="6145" max="6145" width="24.42578125" style="65" customWidth="1"/>
    <col min="6146" max="6146" width="18.42578125" style="65" customWidth="1"/>
    <col min="6147" max="6147" width="11.42578125" style="65"/>
    <col min="6148" max="6148" width="22.42578125" style="65" customWidth="1"/>
    <col min="6149" max="6151" width="11.42578125" style="65"/>
    <col min="6152" max="6152" width="5.5703125" style="65" customWidth="1"/>
    <col min="6153" max="6400" width="11.42578125" style="65"/>
    <col min="6401" max="6401" width="24.42578125" style="65" customWidth="1"/>
    <col min="6402" max="6402" width="18.42578125" style="65" customWidth="1"/>
    <col min="6403" max="6403" width="11.42578125" style="65"/>
    <col min="6404" max="6404" width="22.42578125" style="65" customWidth="1"/>
    <col min="6405" max="6407" width="11.42578125" style="65"/>
    <col min="6408" max="6408" width="5.5703125" style="65" customWidth="1"/>
    <col min="6409" max="6656" width="11.42578125" style="65"/>
    <col min="6657" max="6657" width="24.42578125" style="65" customWidth="1"/>
    <col min="6658" max="6658" width="18.42578125" style="65" customWidth="1"/>
    <col min="6659" max="6659" width="11.42578125" style="65"/>
    <col min="6660" max="6660" width="22.42578125" style="65" customWidth="1"/>
    <col min="6661" max="6663" width="11.42578125" style="65"/>
    <col min="6664" max="6664" width="5.5703125" style="65" customWidth="1"/>
    <col min="6665" max="6912" width="11.42578125" style="65"/>
    <col min="6913" max="6913" width="24.42578125" style="65" customWidth="1"/>
    <col min="6914" max="6914" width="18.42578125" style="65" customWidth="1"/>
    <col min="6915" max="6915" width="11.42578125" style="65"/>
    <col min="6916" max="6916" width="22.42578125" style="65" customWidth="1"/>
    <col min="6917" max="6919" width="11.42578125" style="65"/>
    <col min="6920" max="6920" width="5.5703125" style="65" customWidth="1"/>
    <col min="6921" max="7168" width="11.42578125" style="65"/>
    <col min="7169" max="7169" width="24.42578125" style="65" customWidth="1"/>
    <col min="7170" max="7170" width="18.42578125" style="65" customWidth="1"/>
    <col min="7171" max="7171" width="11.42578125" style="65"/>
    <col min="7172" max="7172" width="22.42578125" style="65" customWidth="1"/>
    <col min="7173" max="7175" width="11.42578125" style="65"/>
    <col min="7176" max="7176" width="5.5703125" style="65" customWidth="1"/>
    <col min="7177" max="7424" width="11.42578125" style="65"/>
    <col min="7425" max="7425" width="24.42578125" style="65" customWidth="1"/>
    <col min="7426" max="7426" width="18.42578125" style="65" customWidth="1"/>
    <col min="7427" max="7427" width="11.42578125" style="65"/>
    <col min="7428" max="7428" width="22.42578125" style="65" customWidth="1"/>
    <col min="7429" max="7431" width="11.42578125" style="65"/>
    <col min="7432" max="7432" width="5.5703125" style="65" customWidth="1"/>
    <col min="7433" max="7680" width="11.42578125" style="65"/>
    <col min="7681" max="7681" width="24.42578125" style="65" customWidth="1"/>
    <col min="7682" max="7682" width="18.42578125" style="65" customWidth="1"/>
    <col min="7683" max="7683" width="11.42578125" style="65"/>
    <col min="7684" max="7684" width="22.42578125" style="65" customWidth="1"/>
    <col min="7685" max="7687" width="11.42578125" style="65"/>
    <col min="7688" max="7688" width="5.5703125" style="65" customWidth="1"/>
    <col min="7689" max="7936" width="11.42578125" style="65"/>
    <col min="7937" max="7937" width="24.42578125" style="65" customWidth="1"/>
    <col min="7938" max="7938" width="18.42578125" style="65" customWidth="1"/>
    <col min="7939" max="7939" width="11.42578125" style="65"/>
    <col min="7940" max="7940" width="22.42578125" style="65" customWidth="1"/>
    <col min="7941" max="7943" width="11.42578125" style="65"/>
    <col min="7944" max="7944" width="5.5703125" style="65" customWidth="1"/>
    <col min="7945" max="8192" width="11.42578125" style="65"/>
    <col min="8193" max="8193" width="24.42578125" style="65" customWidth="1"/>
    <col min="8194" max="8194" width="18.42578125" style="65" customWidth="1"/>
    <col min="8195" max="8195" width="11.42578125" style="65"/>
    <col min="8196" max="8196" width="22.42578125" style="65" customWidth="1"/>
    <col min="8197" max="8199" width="11.42578125" style="65"/>
    <col min="8200" max="8200" width="5.5703125" style="65" customWidth="1"/>
    <col min="8201" max="8448" width="11.42578125" style="65"/>
    <col min="8449" max="8449" width="24.42578125" style="65" customWidth="1"/>
    <col min="8450" max="8450" width="18.42578125" style="65" customWidth="1"/>
    <col min="8451" max="8451" width="11.42578125" style="65"/>
    <col min="8452" max="8452" width="22.42578125" style="65" customWidth="1"/>
    <col min="8453" max="8455" width="11.42578125" style="65"/>
    <col min="8456" max="8456" width="5.5703125" style="65" customWidth="1"/>
    <col min="8457" max="8704" width="11.42578125" style="65"/>
    <col min="8705" max="8705" width="24.42578125" style="65" customWidth="1"/>
    <col min="8706" max="8706" width="18.42578125" style="65" customWidth="1"/>
    <col min="8707" max="8707" width="11.42578125" style="65"/>
    <col min="8708" max="8708" width="22.42578125" style="65" customWidth="1"/>
    <col min="8709" max="8711" width="11.42578125" style="65"/>
    <col min="8712" max="8712" width="5.5703125" style="65" customWidth="1"/>
    <col min="8713" max="8960" width="11.42578125" style="65"/>
    <col min="8961" max="8961" width="24.42578125" style="65" customWidth="1"/>
    <col min="8962" max="8962" width="18.42578125" style="65" customWidth="1"/>
    <col min="8963" max="8963" width="11.42578125" style="65"/>
    <col min="8964" max="8964" width="22.42578125" style="65" customWidth="1"/>
    <col min="8965" max="8967" width="11.42578125" style="65"/>
    <col min="8968" max="8968" width="5.5703125" style="65" customWidth="1"/>
    <col min="8969" max="9216" width="11.42578125" style="65"/>
    <col min="9217" max="9217" width="24.42578125" style="65" customWidth="1"/>
    <col min="9218" max="9218" width="18.42578125" style="65" customWidth="1"/>
    <col min="9219" max="9219" width="11.42578125" style="65"/>
    <col min="9220" max="9220" width="22.42578125" style="65" customWidth="1"/>
    <col min="9221" max="9223" width="11.42578125" style="65"/>
    <col min="9224" max="9224" width="5.5703125" style="65" customWidth="1"/>
    <col min="9225" max="9472" width="11.42578125" style="65"/>
    <col min="9473" max="9473" width="24.42578125" style="65" customWidth="1"/>
    <col min="9474" max="9474" width="18.42578125" style="65" customWidth="1"/>
    <col min="9475" max="9475" width="11.42578125" style="65"/>
    <col min="9476" max="9476" width="22.42578125" style="65" customWidth="1"/>
    <col min="9477" max="9479" width="11.42578125" style="65"/>
    <col min="9480" max="9480" width="5.5703125" style="65" customWidth="1"/>
    <col min="9481" max="9728" width="11.42578125" style="65"/>
    <col min="9729" max="9729" width="24.42578125" style="65" customWidth="1"/>
    <col min="9730" max="9730" width="18.42578125" style="65" customWidth="1"/>
    <col min="9731" max="9731" width="11.42578125" style="65"/>
    <col min="9732" max="9732" width="22.42578125" style="65" customWidth="1"/>
    <col min="9733" max="9735" width="11.42578125" style="65"/>
    <col min="9736" max="9736" width="5.5703125" style="65" customWidth="1"/>
    <col min="9737" max="9984" width="11.42578125" style="65"/>
    <col min="9985" max="9985" width="24.42578125" style="65" customWidth="1"/>
    <col min="9986" max="9986" width="18.42578125" style="65" customWidth="1"/>
    <col min="9987" max="9987" width="11.42578125" style="65"/>
    <col min="9988" max="9988" width="22.42578125" style="65" customWidth="1"/>
    <col min="9989" max="9991" width="11.42578125" style="65"/>
    <col min="9992" max="9992" width="5.5703125" style="65" customWidth="1"/>
    <col min="9993" max="10240" width="11.42578125" style="65"/>
    <col min="10241" max="10241" width="24.42578125" style="65" customWidth="1"/>
    <col min="10242" max="10242" width="18.42578125" style="65" customWidth="1"/>
    <col min="10243" max="10243" width="11.42578125" style="65"/>
    <col min="10244" max="10244" width="22.42578125" style="65" customWidth="1"/>
    <col min="10245" max="10247" width="11.42578125" style="65"/>
    <col min="10248" max="10248" width="5.5703125" style="65" customWidth="1"/>
    <col min="10249" max="10496" width="11.42578125" style="65"/>
    <col min="10497" max="10497" width="24.42578125" style="65" customWidth="1"/>
    <col min="10498" max="10498" width="18.42578125" style="65" customWidth="1"/>
    <col min="10499" max="10499" width="11.42578125" style="65"/>
    <col min="10500" max="10500" width="22.42578125" style="65" customWidth="1"/>
    <col min="10501" max="10503" width="11.42578125" style="65"/>
    <col min="10504" max="10504" width="5.5703125" style="65" customWidth="1"/>
    <col min="10505" max="10752" width="11.42578125" style="65"/>
    <col min="10753" max="10753" width="24.42578125" style="65" customWidth="1"/>
    <col min="10754" max="10754" width="18.42578125" style="65" customWidth="1"/>
    <col min="10755" max="10755" width="11.42578125" style="65"/>
    <col min="10756" max="10756" width="22.42578125" style="65" customWidth="1"/>
    <col min="10757" max="10759" width="11.42578125" style="65"/>
    <col min="10760" max="10760" width="5.5703125" style="65" customWidth="1"/>
    <col min="10761" max="11008" width="11.42578125" style="65"/>
    <col min="11009" max="11009" width="24.42578125" style="65" customWidth="1"/>
    <col min="11010" max="11010" width="18.42578125" style="65" customWidth="1"/>
    <col min="11011" max="11011" width="11.42578125" style="65"/>
    <col min="11012" max="11012" width="22.42578125" style="65" customWidth="1"/>
    <col min="11013" max="11015" width="11.42578125" style="65"/>
    <col min="11016" max="11016" width="5.5703125" style="65" customWidth="1"/>
    <col min="11017" max="11264" width="11.42578125" style="65"/>
    <col min="11265" max="11265" width="24.42578125" style="65" customWidth="1"/>
    <col min="11266" max="11266" width="18.42578125" style="65" customWidth="1"/>
    <col min="11267" max="11267" width="11.42578125" style="65"/>
    <col min="11268" max="11268" width="22.42578125" style="65" customWidth="1"/>
    <col min="11269" max="11271" width="11.42578125" style="65"/>
    <col min="11272" max="11272" width="5.5703125" style="65" customWidth="1"/>
    <col min="11273" max="11520" width="11.42578125" style="65"/>
    <col min="11521" max="11521" width="24.42578125" style="65" customWidth="1"/>
    <col min="11522" max="11522" width="18.42578125" style="65" customWidth="1"/>
    <col min="11523" max="11523" width="11.42578125" style="65"/>
    <col min="11524" max="11524" width="22.42578125" style="65" customWidth="1"/>
    <col min="11525" max="11527" width="11.42578125" style="65"/>
    <col min="11528" max="11528" width="5.5703125" style="65" customWidth="1"/>
    <col min="11529" max="11776" width="11.42578125" style="65"/>
    <col min="11777" max="11777" width="24.42578125" style="65" customWidth="1"/>
    <col min="11778" max="11778" width="18.42578125" style="65" customWidth="1"/>
    <col min="11779" max="11779" width="11.42578125" style="65"/>
    <col min="11780" max="11780" width="22.42578125" style="65" customWidth="1"/>
    <col min="11781" max="11783" width="11.42578125" style="65"/>
    <col min="11784" max="11784" width="5.5703125" style="65" customWidth="1"/>
    <col min="11785" max="12032" width="11.42578125" style="65"/>
    <col min="12033" max="12033" width="24.42578125" style="65" customWidth="1"/>
    <col min="12034" max="12034" width="18.42578125" style="65" customWidth="1"/>
    <col min="12035" max="12035" width="11.42578125" style="65"/>
    <col min="12036" max="12036" width="22.42578125" style="65" customWidth="1"/>
    <col min="12037" max="12039" width="11.42578125" style="65"/>
    <col min="12040" max="12040" width="5.5703125" style="65" customWidth="1"/>
    <col min="12041" max="12288" width="11.42578125" style="65"/>
    <col min="12289" max="12289" width="24.42578125" style="65" customWidth="1"/>
    <col min="12290" max="12290" width="18.42578125" style="65" customWidth="1"/>
    <col min="12291" max="12291" width="11.42578125" style="65"/>
    <col min="12292" max="12292" width="22.42578125" style="65" customWidth="1"/>
    <col min="12293" max="12295" width="11.42578125" style="65"/>
    <col min="12296" max="12296" width="5.5703125" style="65" customWidth="1"/>
    <col min="12297" max="12544" width="11.42578125" style="65"/>
    <col min="12545" max="12545" width="24.42578125" style="65" customWidth="1"/>
    <col min="12546" max="12546" width="18.42578125" style="65" customWidth="1"/>
    <col min="12547" max="12547" width="11.42578125" style="65"/>
    <col min="12548" max="12548" width="22.42578125" style="65" customWidth="1"/>
    <col min="12549" max="12551" width="11.42578125" style="65"/>
    <col min="12552" max="12552" width="5.5703125" style="65" customWidth="1"/>
    <col min="12553" max="12800" width="11.42578125" style="65"/>
    <col min="12801" max="12801" width="24.42578125" style="65" customWidth="1"/>
    <col min="12802" max="12802" width="18.42578125" style="65" customWidth="1"/>
    <col min="12803" max="12803" width="11.42578125" style="65"/>
    <col min="12804" max="12804" width="22.42578125" style="65" customWidth="1"/>
    <col min="12805" max="12807" width="11.42578125" style="65"/>
    <col min="12808" max="12808" width="5.5703125" style="65" customWidth="1"/>
    <col min="12809" max="13056" width="11.42578125" style="65"/>
    <col min="13057" max="13057" width="24.42578125" style="65" customWidth="1"/>
    <col min="13058" max="13058" width="18.42578125" style="65" customWidth="1"/>
    <col min="13059" max="13059" width="11.42578125" style="65"/>
    <col min="13060" max="13060" width="22.42578125" style="65" customWidth="1"/>
    <col min="13061" max="13063" width="11.42578125" style="65"/>
    <col min="13064" max="13064" width="5.5703125" style="65" customWidth="1"/>
    <col min="13065" max="13312" width="11.42578125" style="65"/>
    <col min="13313" max="13313" width="24.42578125" style="65" customWidth="1"/>
    <col min="13314" max="13314" width="18.42578125" style="65" customWidth="1"/>
    <col min="13315" max="13315" width="11.42578125" style="65"/>
    <col min="13316" max="13316" width="22.42578125" style="65" customWidth="1"/>
    <col min="13317" max="13319" width="11.42578125" style="65"/>
    <col min="13320" max="13320" width="5.5703125" style="65" customWidth="1"/>
    <col min="13321" max="13568" width="11.42578125" style="65"/>
    <col min="13569" max="13569" width="24.42578125" style="65" customWidth="1"/>
    <col min="13570" max="13570" width="18.42578125" style="65" customWidth="1"/>
    <col min="13571" max="13571" width="11.42578125" style="65"/>
    <col min="13572" max="13572" width="22.42578125" style="65" customWidth="1"/>
    <col min="13573" max="13575" width="11.42578125" style="65"/>
    <col min="13576" max="13576" width="5.5703125" style="65" customWidth="1"/>
    <col min="13577" max="13824" width="11.42578125" style="65"/>
    <col min="13825" max="13825" width="24.42578125" style="65" customWidth="1"/>
    <col min="13826" max="13826" width="18.42578125" style="65" customWidth="1"/>
    <col min="13827" max="13827" width="11.42578125" style="65"/>
    <col min="13828" max="13828" width="22.42578125" style="65" customWidth="1"/>
    <col min="13829" max="13831" width="11.42578125" style="65"/>
    <col min="13832" max="13832" width="5.5703125" style="65" customWidth="1"/>
    <col min="13833" max="14080" width="11.42578125" style="65"/>
    <col min="14081" max="14081" width="24.42578125" style="65" customWidth="1"/>
    <col min="14082" max="14082" width="18.42578125" style="65" customWidth="1"/>
    <col min="14083" max="14083" width="11.42578125" style="65"/>
    <col min="14084" max="14084" width="22.42578125" style="65" customWidth="1"/>
    <col min="14085" max="14087" width="11.42578125" style="65"/>
    <col min="14088" max="14088" width="5.5703125" style="65" customWidth="1"/>
    <col min="14089" max="14336" width="11.42578125" style="65"/>
    <col min="14337" max="14337" width="24.42578125" style="65" customWidth="1"/>
    <col min="14338" max="14338" width="18.42578125" style="65" customWidth="1"/>
    <col min="14339" max="14339" width="11.42578125" style="65"/>
    <col min="14340" max="14340" width="22.42578125" style="65" customWidth="1"/>
    <col min="14341" max="14343" width="11.42578125" style="65"/>
    <col min="14344" max="14344" width="5.5703125" style="65" customWidth="1"/>
    <col min="14345" max="14592" width="11.42578125" style="65"/>
    <col min="14593" max="14593" width="24.42578125" style="65" customWidth="1"/>
    <col min="14594" max="14594" width="18.42578125" style="65" customWidth="1"/>
    <col min="14595" max="14595" width="11.42578125" style="65"/>
    <col min="14596" max="14596" width="22.42578125" style="65" customWidth="1"/>
    <col min="14597" max="14599" width="11.42578125" style="65"/>
    <col min="14600" max="14600" width="5.5703125" style="65" customWidth="1"/>
    <col min="14601" max="14848" width="11.42578125" style="65"/>
    <col min="14849" max="14849" width="24.42578125" style="65" customWidth="1"/>
    <col min="14850" max="14850" width="18.42578125" style="65" customWidth="1"/>
    <col min="14851" max="14851" width="11.42578125" style="65"/>
    <col min="14852" max="14852" width="22.42578125" style="65" customWidth="1"/>
    <col min="14853" max="14855" width="11.42578125" style="65"/>
    <col min="14856" max="14856" width="5.5703125" style="65" customWidth="1"/>
    <col min="14857" max="15104" width="11.42578125" style="65"/>
    <col min="15105" max="15105" width="24.42578125" style="65" customWidth="1"/>
    <col min="15106" max="15106" width="18.42578125" style="65" customWidth="1"/>
    <col min="15107" max="15107" width="11.42578125" style="65"/>
    <col min="15108" max="15108" width="22.42578125" style="65" customWidth="1"/>
    <col min="15109" max="15111" width="11.42578125" style="65"/>
    <col min="15112" max="15112" width="5.5703125" style="65" customWidth="1"/>
    <col min="15113" max="15360" width="11.42578125" style="65"/>
    <col min="15361" max="15361" width="24.42578125" style="65" customWidth="1"/>
    <col min="15362" max="15362" width="18.42578125" style="65" customWidth="1"/>
    <col min="15363" max="15363" width="11.42578125" style="65"/>
    <col min="15364" max="15364" width="22.42578125" style="65" customWidth="1"/>
    <col min="15365" max="15367" width="11.42578125" style="65"/>
    <col min="15368" max="15368" width="5.5703125" style="65" customWidth="1"/>
    <col min="15369" max="15616" width="11.42578125" style="65"/>
    <col min="15617" max="15617" width="24.42578125" style="65" customWidth="1"/>
    <col min="15618" max="15618" width="18.42578125" style="65" customWidth="1"/>
    <col min="15619" max="15619" width="11.42578125" style="65"/>
    <col min="15620" max="15620" width="22.42578125" style="65" customWidth="1"/>
    <col min="15621" max="15623" width="11.42578125" style="65"/>
    <col min="15624" max="15624" width="5.5703125" style="65" customWidth="1"/>
    <col min="15625" max="15872" width="11.42578125" style="65"/>
    <col min="15873" max="15873" width="24.42578125" style="65" customWidth="1"/>
    <col min="15874" max="15874" width="18.42578125" style="65" customWidth="1"/>
    <col min="15875" max="15875" width="11.42578125" style="65"/>
    <col min="15876" max="15876" width="22.42578125" style="65" customWidth="1"/>
    <col min="15877" max="15879" width="11.42578125" style="65"/>
    <col min="15880" max="15880" width="5.5703125" style="65" customWidth="1"/>
    <col min="15881" max="16128" width="11.42578125" style="65"/>
    <col min="16129" max="16129" width="24.42578125" style="65" customWidth="1"/>
    <col min="16130" max="16130" width="18.42578125" style="65" customWidth="1"/>
    <col min="16131" max="16131" width="11.42578125" style="65"/>
    <col min="16132" max="16132" width="22.42578125" style="65" customWidth="1"/>
    <col min="16133" max="16135" width="11.42578125" style="65"/>
    <col min="16136" max="16136" width="5.5703125" style="65" customWidth="1"/>
    <col min="16137" max="16384" width="11.42578125" style="65"/>
  </cols>
  <sheetData>
    <row r="1" spans="1:10" x14ac:dyDescent="0.25">
      <c r="A1" s="115"/>
      <c r="B1" s="115"/>
      <c r="C1" s="115"/>
      <c r="D1" s="115"/>
      <c r="E1" s="115"/>
      <c r="F1" s="115"/>
      <c r="G1" s="115"/>
    </row>
    <row r="2" spans="1:10" x14ac:dyDescent="0.25">
      <c r="A2" s="115"/>
      <c r="B2" s="115"/>
      <c r="C2" s="115"/>
      <c r="D2" s="115"/>
      <c r="E2" s="115"/>
      <c r="F2" s="115"/>
      <c r="G2" s="115"/>
    </row>
    <row r="3" spans="1:10" x14ac:dyDescent="0.25">
      <c r="A3" s="115"/>
      <c r="B3" s="115"/>
      <c r="C3" s="115"/>
      <c r="D3" s="115"/>
      <c r="E3" s="115"/>
      <c r="F3" s="115"/>
      <c r="G3" s="115"/>
    </row>
    <row r="4" spans="1:10" x14ac:dyDescent="0.25">
      <c r="A4" s="115"/>
      <c r="B4" s="115"/>
      <c r="C4" s="115"/>
      <c r="D4" s="115"/>
      <c r="E4" s="115"/>
      <c r="F4" s="115"/>
      <c r="G4" s="115"/>
    </row>
    <row r="5" spans="1:10" x14ac:dyDescent="0.25">
      <c r="A5" s="115"/>
      <c r="B5" s="115"/>
      <c r="C5" s="115"/>
      <c r="D5" s="115"/>
      <c r="E5" s="115"/>
      <c r="F5" s="115"/>
      <c r="G5" s="115"/>
    </row>
    <row r="6" spans="1:10" x14ac:dyDescent="0.25">
      <c r="A6" s="115"/>
      <c r="B6" s="115"/>
      <c r="C6" s="115"/>
      <c r="D6" s="115"/>
      <c r="E6" s="115"/>
      <c r="F6" s="115"/>
      <c r="G6" s="115"/>
    </row>
    <row r="7" spans="1:10" ht="61.5" customHeight="1" x14ac:dyDescent="0.25">
      <c r="A7" s="350" t="s">
        <v>0</v>
      </c>
      <c r="B7" s="351"/>
      <c r="C7" s="351"/>
      <c r="D7" s="351"/>
      <c r="E7" s="351"/>
      <c r="F7" s="351"/>
      <c r="G7" s="352"/>
    </row>
    <row r="8" spans="1:10" ht="15.75" thickBot="1" x14ac:dyDescent="0.3">
      <c r="A8" s="115"/>
      <c r="B8" s="115"/>
      <c r="C8" s="115"/>
      <c r="D8" s="115"/>
      <c r="E8" s="279"/>
      <c r="F8" s="279"/>
      <c r="G8" s="279"/>
    </row>
    <row r="9" spans="1:10" ht="19.5" customHeight="1" thickBot="1" x14ac:dyDescent="0.3">
      <c r="A9" s="353" t="s">
        <v>1</v>
      </c>
      <c r="B9" s="354"/>
      <c r="C9" s="355"/>
      <c r="D9" s="356"/>
      <c r="E9" s="357" t="s">
        <v>2</v>
      </c>
      <c r="F9" s="358"/>
      <c r="G9" s="359"/>
      <c r="H9" s="280"/>
    </row>
    <row r="10" spans="1:10" ht="28.5" customHeight="1" thickBot="1" x14ac:dyDescent="0.3">
      <c r="A10" s="360" t="s">
        <v>3</v>
      </c>
      <c r="B10" s="361"/>
      <c r="C10" s="361"/>
      <c r="D10" s="362"/>
      <c r="E10" s="281" t="s">
        <v>4</v>
      </c>
      <c r="F10" s="282" t="s">
        <v>5</v>
      </c>
      <c r="G10" s="283" t="s">
        <v>6</v>
      </c>
      <c r="H10" s="280"/>
    </row>
    <row r="11" spans="1:10" ht="24" customHeight="1" thickBot="1" x14ac:dyDescent="0.4">
      <c r="A11" s="363" t="s">
        <v>7</v>
      </c>
      <c r="B11" s="364"/>
      <c r="C11" s="364"/>
      <c r="D11" s="364"/>
      <c r="E11" s="364"/>
      <c r="F11" s="364"/>
      <c r="G11" s="365"/>
      <c r="I11" s="284"/>
      <c r="J11" s="285"/>
    </row>
    <row r="12" spans="1:10" ht="15.75" thickBot="1" x14ac:dyDescent="0.3">
      <c r="A12" s="366" t="s">
        <v>437</v>
      </c>
      <c r="B12" s="367"/>
      <c r="C12" s="367"/>
      <c r="D12" s="367"/>
      <c r="E12" s="367"/>
      <c r="F12" s="367"/>
      <c r="G12" s="368"/>
      <c r="I12" s="286"/>
    </row>
    <row r="13" spans="1:10" s="290" customFormat="1" ht="15.75" thickBot="1" x14ac:dyDescent="0.3">
      <c r="A13" s="287" t="s">
        <v>8</v>
      </c>
      <c r="B13" s="288" t="s">
        <v>9</v>
      </c>
      <c r="C13" s="288" t="s">
        <v>10</v>
      </c>
      <c r="D13" s="288" t="s">
        <v>11</v>
      </c>
      <c r="E13" s="288" t="s">
        <v>4</v>
      </c>
      <c r="F13" s="288" t="s">
        <v>5</v>
      </c>
      <c r="G13" s="289"/>
      <c r="I13" s="286"/>
    </row>
    <row r="14" spans="1:10" ht="15.75" thickBot="1" x14ac:dyDescent="0.3">
      <c r="A14" s="4"/>
      <c r="B14" s="5"/>
      <c r="C14" s="6"/>
      <c r="D14" s="7"/>
      <c r="E14" s="8"/>
      <c r="F14" s="8"/>
      <c r="G14" s="291">
        <f>E14+F14</f>
        <v>0</v>
      </c>
      <c r="I14" s="286"/>
    </row>
    <row r="15" spans="1:10" ht="15.75" thickBot="1" x14ac:dyDescent="0.3">
      <c r="A15" s="4"/>
      <c r="B15" s="5"/>
      <c r="C15" s="6"/>
      <c r="D15" s="7"/>
      <c r="E15" s="8"/>
      <c r="F15" s="8"/>
      <c r="G15" s="291">
        <f>E15+F15</f>
        <v>0</v>
      </c>
    </row>
    <row r="16" spans="1:10" ht="15.75" thickBot="1" x14ac:dyDescent="0.3">
      <c r="A16" s="292"/>
      <c r="B16" s="293"/>
      <c r="C16" s="293"/>
      <c r="D16" s="293"/>
      <c r="E16" s="293"/>
      <c r="F16" s="294" t="s">
        <v>6</v>
      </c>
      <c r="G16" s="291">
        <f>SUM(G14:G15)</f>
        <v>0</v>
      </c>
    </row>
    <row r="17" spans="1:9" ht="15.75" thickBot="1" x14ac:dyDescent="0.3">
      <c r="A17" s="366" t="s">
        <v>438</v>
      </c>
      <c r="B17" s="367"/>
      <c r="C17" s="367"/>
      <c r="D17" s="367"/>
      <c r="E17" s="367"/>
      <c r="F17" s="367"/>
      <c r="G17" s="368"/>
      <c r="I17" s="286"/>
    </row>
    <row r="18" spans="1:9" s="290" customFormat="1" ht="15.75" thickBot="1" x14ac:dyDescent="0.3">
      <c r="A18" s="287" t="s">
        <v>8</v>
      </c>
      <c r="B18" s="288" t="s">
        <v>9</v>
      </c>
      <c r="C18" s="288" t="s">
        <v>10</v>
      </c>
      <c r="D18" s="288" t="s">
        <v>11</v>
      </c>
      <c r="E18" s="288" t="s">
        <v>4</v>
      </c>
      <c r="F18" s="288" t="s">
        <v>5</v>
      </c>
      <c r="G18" s="289"/>
      <c r="I18" s="286"/>
    </row>
    <row r="19" spans="1:9" ht="15.75" thickBot="1" x14ac:dyDescent="0.3">
      <c r="A19" s="4"/>
      <c r="B19" s="5"/>
      <c r="C19" s="6"/>
      <c r="D19" s="7"/>
      <c r="E19" s="8"/>
      <c r="F19" s="8"/>
      <c r="G19" s="291">
        <f>E19+F19</f>
        <v>0</v>
      </c>
      <c r="I19" s="286"/>
    </row>
    <row r="20" spans="1:9" ht="15.75" thickBot="1" x14ac:dyDescent="0.3">
      <c r="A20" s="4"/>
      <c r="B20" s="5"/>
      <c r="C20" s="6"/>
      <c r="D20" s="7"/>
      <c r="E20" s="8"/>
      <c r="F20" s="8"/>
      <c r="G20" s="291">
        <f>E20+F20</f>
        <v>0</v>
      </c>
    </row>
    <row r="21" spans="1:9" ht="15.75" thickBot="1" x14ac:dyDescent="0.3">
      <c r="A21" s="292"/>
      <c r="B21" s="293"/>
      <c r="C21" s="293"/>
      <c r="D21" s="293"/>
      <c r="E21" s="293"/>
      <c r="F21" s="294" t="s">
        <v>6</v>
      </c>
      <c r="G21" s="291">
        <f>SUM(G19:G20)</f>
        <v>0</v>
      </c>
    </row>
    <row r="22" spans="1:9" ht="15.75" thickBot="1" x14ac:dyDescent="0.3">
      <c r="A22" s="366" t="s">
        <v>12</v>
      </c>
      <c r="B22" s="367"/>
      <c r="C22" s="367"/>
      <c r="D22" s="367"/>
      <c r="E22" s="367"/>
      <c r="F22" s="367"/>
      <c r="G22" s="368"/>
    </row>
    <row r="23" spans="1:9" s="290" customFormat="1" ht="15.75" thickBot="1" x14ac:dyDescent="0.3">
      <c r="A23" s="287" t="s">
        <v>8</v>
      </c>
      <c r="B23" s="288" t="s">
        <v>9</v>
      </c>
      <c r="C23" s="288" t="s">
        <v>10</v>
      </c>
      <c r="D23" s="288" t="s">
        <v>11</v>
      </c>
      <c r="E23" s="288" t="s">
        <v>4</v>
      </c>
      <c r="F23" s="287" t="s">
        <v>5</v>
      </c>
      <c r="G23" s="295"/>
    </row>
    <row r="24" spans="1:9" ht="15.75" thickBot="1" x14ac:dyDescent="0.3">
      <c r="A24" s="4"/>
      <c r="B24" s="5"/>
      <c r="C24" s="6"/>
      <c r="D24" s="7"/>
      <c r="E24" s="6"/>
      <c r="F24" s="6"/>
      <c r="G24" s="291">
        <f>E24+F24</f>
        <v>0</v>
      </c>
    </row>
    <row r="25" spans="1:9" ht="15.75" thickBot="1" x14ac:dyDescent="0.3">
      <c r="A25" s="4"/>
      <c r="B25" s="5"/>
      <c r="C25" s="6"/>
      <c r="D25" s="7"/>
      <c r="E25" s="6"/>
      <c r="F25" s="6"/>
      <c r="G25" s="296">
        <f>E25+F25</f>
        <v>0</v>
      </c>
    </row>
    <row r="26" spans="1:9" ht="15.75" thickBot="1" x14ac:dyDescent="0.3">
      <c r="A26" s="292"/>
      <c r="B26" s="293"/>
      <c r="C26" s="293"/>
      <c r="D26" s="293"/>
      <c r="E26" s="293"/>
      <c r="F26" s="294" t="s">
        <v>6</v>
      </c>
      <c r="G26" s="291">
        <f>SUM(G24:G25)</f>
        <v>0</v>
      </c>
    </row>
    <row r="27" spans="1:9" ht="15.75" thickBot="1" x14ac:dyDescent="0.3">
      <c r="A27" s="366" t="s">
        <v>13</v>
      </c>
      <c r="B27" s="367"/>
      <c r="C27" s="367"/>
      <c r="D27" s="367"/>
      <c r="E27" s="367"/>
      <c r="F27" s="367"/>
      <c r="G27" s="368"/>
    </row>
    <row r="28" spans="1:9" s="290" customFormat="1" ht="15.75" thickBot="1" x14ac:dyDescent="0.3">
      <c r="A28" s="287" t="s">
        <v>8</v>
      </c>
      <c r="B28" s="288" t="s">
        <v>9</v>
      </c>
      <c r="C28" s="288" t="s">
        <v>10</v>
      </c>
      <c r="D28" s="288" t="s">
        <v>11</v>
      </c>
      <c r="E28" s="288" t="s">
        <v>4</v>
      </c>
      <c r="F28" s="287" t="s">
        <v>5</v>
      </c>
      <c r="G28" s="295"/>
    </row>
    <row r="29" spans="1:9" ht="15.75" thickBot="1" x14ac:dyDescent="0.3">
      <c r="A29" s="4"/>
      <c r="B29" s="5"/>
      <c r="C29" s="6"/>
      <c r="D29" s="7"/>
      <c r="E29" s="6"/>
      <c r="F29" s="6"/>
      <c r="G29" s="291">
        <f>E29+F29</f>
        <v>0</v>
      </c>
    </row>
    <row r="30" spans="1:9" ht="15.75" thickBot="1" x14ac:dyDescent="0.3">
      <c r="A30" s="4"/>
      <c r="B30" s="5"/>
      <c r="C30" s="6"/>
      <c r="D30" s="7"/>
      <c r="E30" s="6"/>
      <c r="F30" s="6"/>
      <c r="G30" s="296">
        <f>E30+F30</f>
        <v>0</v>
      </c>
    </row>
    <row r="31" spans="1:9" ht="15.75" thickBot="1" x14ac:dyDescent="0.3">
      <c r="A31" s="292"/>
      <c r="B31" s="293"/>
      <c r="C31" s="293"/>
      <c r="D31" s="293"/>
      <c r="E31" s="293"/>
      <c r="F31" s="294" t="s">
        <v>6</v>
      </c>
      <c r="G31" s="291">
        <f>SUM(G29:G30)</f>
        <v>0</v>
      </c>
    </row>
    <row r="32" spans="1:9" ht="27" customHeight="1" thickBot="1" x14ac:dyDescent="0.3">
      <c r="A32" s="369" t="s">
        <v>14</v>
      </c>
      <c r="B32" s="370"/>
      <c r="C32" s="370"/>
      <c r="D32" s="370"/>
      <c r="E32" s="370"/>
      <c r="F32" s="370"/>
      <c r="G32" s="371"/>
      <c r="H32" s="297"/>
    </row>
    <row r="33" spans="1:7" s="290" customFormat="1" ht="15.75" thickBot="1" x14ac:dyDescent="0.3">
      <c r="A33" s="287" t="s">
        <v>8</v>
      </c>
      <c r="B33" s="288" t="s">
        <v>9</v>
      </c>
      <c r="C33" s="288" t="s">
        <v>10</v>
      </c>
      <c r="D33" s="288" t="s">
        <v>11</v>
      </c>
      <c r="E33" s="288" t="s">
        <v>4</v>
      </c>
      <c r="F33" s="288" t="s">
        <v>5</v>
      </c>
      <c r="G33" s="298"/>
    </row>
    <row r="34" spans="1:7" ht="15.75" thickBot="1" x14ac:dyDescent="0.3">
      <c r="A34" s="4"/>
      <c r="B34" s="5"/>
      <c r="C34" s="6"/>
      <c r="D34" s="7"/>
      <c r="E34" s="6"/>
      <c r="F34" s="6"/>
      <c r="G34" s="296">
        <f>E34+F34</f>
        <v>0</v>
      </c>
    </row>
    <row r="35" spans="1:7" ht="15.75" thickBot="1" x14ac:dyDescent="0.3">
      <c r="A35" s="4"/>
      <c r="B35" s="5"/>
      <c r="C35" s="6"/>
      <c r="D35" s="7"/>
      <c r="E35" s="6"/>
      <c r="F35" s="6"/>
      <c r="G35" s="291">
        <f>E35+F35</f>
        <v>0</v>
      </c>
    </row>
    <row r="36" spans="1:7" ht="15.75" thickBot="1" x14ac:dyDescent="0.3">
      <c r="A36" s="292"/>
      <c r="B36" s="293"/>
      <c r="C36" s="293"/>
      <c r="D36" s="293"/>
      <c r="E36" s="293"/>
      <c r="F36" s="294" t="s">
        <v>6</v>
      </c>
      <c r="G36" s="291">
        <f>SUM(G34:G35)</f>
        <v>0</v>
      </c>
    </row>
    <row r="37" spans="1:7" ht="24" customHeight="1" thickBot="1" x14ac:dyDescent="0.3">
      <c r="A37" s="372" t="s">
        <v>15</v>
      </c>
      <c r="B37" s="373"/>
      <c r="C37" s="373"/>
      <c r="D37" s="373"/>
      <c r="E37" s="373"/>
      <c r="F37" s="373"/>
      <c r="G37" s="349"/>
    </row>
    <row r="38" spans="1:7" s="290" customFormat="1" ht="15.75" thickBot="1" x14ac:dyDescent="0.3">
      <c r="A38" s="287" t="s">
        <v>8</v>
      </c>
      <c r="B38" s="288" t="s">
        <v>9</v>
      </c>
      <c r="C38" s="288" t="s">
        <v>10</v>
      </c>
      <c r="D38" s="288" t="s">
        <v>11</v>
      </c>
      <c r="E38" s="288" t="s">
        <v>4</v>
      </c>
      <c r="F38" s="288" t="s">
        <v>5</v>
      </c>
      <c r="G38" s="299"/>
    </row>
    <row r="39" spans="1:7" ht="15.75" thickBot="1" x14ac:dyDescent="0.3">
      <c r="A39" s="4"/>
      <c r="B39" s="5"/>
      <c r="C39" s="6"/>
      <c r="D39" s="7"/>
      <c r="E39" s="6"/>
      <c r="F39" s="6"/>
      <c r="G39" s="300">
        <f>E39+F39</f>
        <v>0</v>
      </c>
    </row>
    <row r="40" spans="1:7" ht="15.75" thickBot="1" x14ac:dyDescent="0.3">
      <c r="A40" s="4"/>
      <c r="B40" s="5"/>
      <c r="C40" s="6"/>
      <c r="D40" s="7"/>
      <c r="E40" s="6"/>
      <c r="F40" s="6"/>
      <c r="G40" s="301">
        <f>E40+F40</f>
        <v>0</v>
      </c>
    </row>
    <row r="41" spans="1:7" ht="15.75" thickBot="1" x14ac:dyDescent="0.3">
      <c r="A41" s="292"/>
      <c r="B41" s="293"/>
      <c r="C41" s="293"/>
      <c r="D41" s="293"/>
      <c r="E41" s="293"/>
      <c r="F41" s="294" t="s">
        <v>6</v>
      </c>
      <c r="G41" s="291">
        <f>SUM(G39:G40)</f>
        <v>0</v>
      </c>
    </row>
    <row r="42" spans="1:7" ht="27.75" customHeight="1" thickBot="1" x14ac:dyDescent="0.3">
      <c r="A42" s="347" t="s">
        <v>16</v>
      </c>
      <c r="B42" s="348"/>
      <c r="C42" s="348"/>
      <c r="D42" s="348"/>
      <c r="E42" s="348"/>
      <c r="F42" s="348"/>
      <c r="G42" s="349"/>
    </row>
    <row r="43" spans="1:7" s="290" customFormat="1" ht="15.75" thickBot="1" x14ac:dyDescent="0.3">
      <c r="A43" s="287" t="s">
        <v>8</v>
      </c>
      <c r="B43" s="288" t="s">
        <v>9</v>
      </c>
      <c r="C43" s="288" t="s">
        <v>10</v>
      </c>
      <c r="D43" s="288" t="s">
        <v>11</v>
      </c>
      <c r="E43" s="288" t="s">
        <v>4</v>
      </c>
      <c r="F43" s="288" t="s">
        <v>5</v>
      </c>
      <c r="G43" s="302"/>
    </row>
    <row r="44" spans="1:7" ht="15.75" thickBot="1" x14ac:dyDescent="0.3">
      <c r="A44" s="4"/>
      <c r="B44" s="5"/>
      <c r="C44" s="6"/>
      <c r="D44" s="7"/>
      <c r="E44" s="6"/>
      <c r="F44" s="6"/>
      <c r="G44" s="296">
        <f>E44+F44</f>
        <v>0</v>
      </c>
    </row>
    <row r="45" spans="1:7" ht="15.75" thickBot="1" x14ac:dyDescent="0.3">
      <c r="A45" s="4"/>
      <c r="B45" s="5"/>
      <c r="C45" s="6"/>
      <c r="D45" s="7"/>
      <c r="E45" s="6"/>
      <c r="F45" s="6"/>
      <c r="G45" s="291">
        <f>E45+F45</f>
        <v>0</v>
      </c>
    </row>
    <row r="46" spans="1:7" ht="15.75" thickBot="1" x14ac:dyDescent="0.3">
      <c r="A46" s="292"/>
      <c r="B46" s="293"/>
      <c r="C46" s="293"/>
      <c r="D46" s="293"/>
      <c r="E46" s="293"/>
      <c r="F46" s="294" t="s">
        <v>6</v>
      </c>
      <c r="G46" s="291">
        <f>SUM(G44:G45)</f>
        <v>0</v>
      </c>
    </row>
    <row r="116" spans="2:5" x14ac:dyDescent="0.25">
      <c r="B116" s="117" t="s">
        <v>17</v>
      </c>
    </row>
    <row r="117" spans="2:5" x14ac:dyDescent="0.25">
      <c r="B117" s="117" t="s">
        <v>18</v>
      </c>
    </row>
    <row r="118" spans="2:5" x14ac:dyDescent="0.25">
      <c r="B118" s="117" t="s">
        <v>19</v>
      </c>
    </row>
    <row r="119" spans="2:5" x14ac:dyDescent="0.25">
      <c r="B119" s="117" t="s">
        <v>20</v>
      </c>
    </row>
    <row r="120" spans="2:5" x14ac:dyDescent="0.25">
      <c r="B120" s="117" t="s">
        <v>21</v>
      </c>
    </row>
    <row r="121" spans="2:5" x14ac:dyDescent="0.25">
      <c r="B121" s="117" t="s">
        <v>22</v>
      </c>
    </row>
    <row r="122" spans="2:5" x14ac:dyDescent="0.25">
      <c r="B122" s="117" t="s">
        <v>23</v>
      </c>
    </row>
    <row r="123" spans="2:5" x14ac:dyDescent="0.25">
      <c r="B123" s="117" t="s">
        <v>24</v>
      </c>
    </row>
    <row r="124" spans="2:5" x14ac:dyDescent="0.25">
      <c r="B124" s="117" t="s">
        <v>25</v>
      </c>
    </row>
    <row r="125" spans="2:5" x14ac:dyDescent="0.25">
      <c r="B125" s="117" t="s">
        <v>26</v>
      </c>
    </row>
    <row r="126" spans="2:5" x14ac:dyDescent="0.25">
      <c r="B126" s="117" t="s">
        <v>27</v>
      </c>
    </row>
    <row r="127" spans="2:5" x14ac:dyDescent="0.25">
      <c r="B127" s="117" t="s">
        <v>28</v>
      </c>
      <c r="E127" s="303"/>
    </row>
    <row r="128" spans="2:5" x14ac:dyDescent="0.25">
      <c r="B128" s="117" t="s">
        <v>29</v>
      </c>
    </row>
    <row r="129" spans="2:5" x14ac:dyDescent="0.25">
      <c r="B129" s="117" t="s">
        <v>30</v>
      </c>
    </row>
    <row r="130" spans="2:5" x14ac:dyDescent="0.25">
      <c r="B130" s="117" t="s">
        <v>31</v>
      </c>
    </row>
    <row r="131" spans="2:5" x14ac:dyDescent="0.25">
      <c r="B131" s="117" t="s">
        <v>32</v>
      </c>
    </row>
    <row r="132" spans="2:5" x14ac:dyDescent="0.25">
      <c r="B132" s="117" t="s">
        <v>33</v>
      </c>
      <c r="E132" s="303"/>
    </row>
    <row r="133" spans="2:5" x14ac:dyDescent="0.25">
      <c r="B133" s="117" t="s">
        <v>34</v>
      </c>
    </row>
    <row r="134" spans="2:5" x14ac:dyDescent="0.25">
      <c r="B134" s="117" t="s">
        <v>35</v>
      </c>
    </row>
  </sheetData>
  <sheetProtection insertColumns="0" insertRows="0" sort="0" autoFilter="0"/>
  <mergeCells count="13">
    <mergeCell ref="A42:G42"/>
    <mergeCell ref="A7:G7"/>
    <mergeCell ref="A9:B9"/>
    <mergeCell ref="C9:D9"/>
    <mergeCell ref="E9:G9"/>
    <mergeCell ref="A10:D10"/>
    <mergeCell ref="A11:G11"/>
    <mergeCell ref="A12:G12"/>
    <mergeCell ref="A22:G22"/>
    <mergeCell ref="A27:G27"/>
    <mergeCell ref="A32:G32"/>
    <mergeCell ref="A37:G37"/>
    <mergeCell ref="A17:G17"/>
  </mergeCells>
  <dataValidations count="1">
    <dataValidation type="list" allowBlank="1" showInputMessage="1" showErrorMessage="1" sqref="C9:D9 WVK983054:WVL983054 WLO983054:WLP983054 WBS983054:WBT983054 VRW983054:VRX983054 VIA983054:VIB983054 UYE983054:UYF983054 UOI983054:UOJ983054 UEM983054:UEN983054 TUQ983054:TUR983054 TKU983054:TKV983054 TAY983054:TAZ983054 SRC983054:SRD983054 SHG983054:SHH983054 RXK983054:RXL983054 RNO983054:RNP983054 RDS983054:RDT983054 QTW983054:QTX983054 QKA983054:QKB983054 QAE983054:QAF983054 PQI983054:PQJ983054 PGM983054:PGN983054 OWQ983054:OWR983054 OMU983054:OMV983054 OCY983054:OCZ983054 NTC983054:NTD983054 NJG983054:NJH983054 MZK983054:MZL983054 MPO983054:MPP983054 MFS983054:MFT983054 LVW983054:LVX983054 LMA983054:LMB983054 LCE983054:LCF983054 KSI983054:KSJ983054 KIM983054:KIN983054 JYQ983054:JYR983054 JOU983054:JOV983054 JEY983054:JEZ983054 IVC983054:IVD983054 ILG983054:ILH983054 IBK983054:IBL983054 HRO983054:HRP983054 HHS983054:HHT983054 GXW983054:GXX983054 GOA983054:GOB983054 GEE983054:GEF983054 FUI983054:FUJ983054 FKM983054:FKN983054 FAQ983054:FAR983054 EQU983054:EQV983054 EGY983054:EGZ983054 DXC983054:DXD983054 DNG983054:DNH983054 DDK983054:DDL983054 CTO983054:CTP983054 CJS983054:CJT983054 BZW983054:BZX983054 BQA983054:BQB983054 BGE983054:BGF983054 AWI983054:AWJ983054 AMM983054:AMN983054 ACQ983054:ACR983054 SU983054:SV983054 IY983054:IZ983054 C983054:D983054 WVK917518:WVL917518 WLO917518:WLP917518 WBS917518:WBT917518 VRW917518:VRX917518 VIA917518:VIB917518 UYE917518:UYF917518 UOI917518:UOJ917518 UEM917518:UEN917518 TUQ917518:TUR917518 TKU917518:TKV917518 TAY917518:TAZ917518 SRC917518:SRD917518 SHG917518:SHH917518 RXK917518:RXL917518 RNO917518:RNP917518 RDS917518:RDT917518 QTW917518:QTX917518 QKA917518:QKB917518 QAE917518:QAF917518 PQI917518:PQJ917518 PGM917518:PGN917518 OWQ917518:OWR917518 OMU917518:OMV917518 OCY917518:OCZ917518 NTC917518:NTD917518 NJG917518:NJH917518 MZK917518:MZL917518 MPO917518:MPP917518 MFS917518:MFT917518 LVW917518:LVX917518 LMA917518:LMB917518 LCE917518:LCF917518 KSI917518:KSJ917518 KIM917518:KIN917518 JYQ917518:JYR917518 JOU917518:JOV917518 JEY917518:JEZ917518 IVC917518:IVD917518 ILG917518:ILH917518 IBK917518:IBL917518 HRO917518:HRP917518 HHS917518:HHT917518 GXW917518:GXX917518 GOA917518:GOB917518 GEE917518:GEF917518 FUI917518:FUJ917518 FKM917518:FKN917518 FAQ917518:FAR917518 EQU917518:EQV917518 EGY917518:EGZ917518 DXC917518:DXD917518 DNG917518:DNH917518 DDK917518:DDL917518 CTO917518:CTP917518 CJS917518:CJT917518 BZW917518:BZX917518 BQA917518:BQB917518 BGE917518:BGF917518 AWI917518:AWJ917518 AMM917518:AMN917518 ACQ917518:ACR917518 SU917518:SV917518 IY917518:IZ917518 C917518:D917518 WVK851982:WVL851982 WLO851982:WLP851982 WBS851982:WBT851982 VRW851982:VRX851982 VIA851982:VIB851982 UYE851982:UYF851982 UOI851982:UOJ851982 UEM851982:UEN851982 TUQ851982:TUR851982 TKU851982:TKV851982 TAY851982:TAZ851982 SRC851982:SRD851982 SHG851982:SHH851982 RXK851982:RXL851982 RNO851982:RNP851982 RDS851982:RDT851982 QTW851982:QTX851982 QKA851982:QKB851982 QAE851982:QAF851982 PQI851982:PQJ851982 PGM851982:PGN851982 OWQ851982:OWR851982 OMU851982:OMV851982 OCY851982:OCZ851982 NTC851982:NTD851982 NJG851982:NJH851982 MZK851982:MZL851982 MPO851982:MPP851982 MFS851982:MFT851982 LVW851982:LVX851982 LMA851982:LMB851982 LCE851982:LCF851982 KSI851982:KSJ851982 KIM851982:KIN851982 JYQ851982:JYR851982 JOU851982:JOV851982 JEY851982:JEZ851982 IVC851982:IVD851982 ILG851982:ILH851982 IBK851982:IBL851982 HRO851982:HRP851982 HHS851982:HHT851982 GXW851982:GXX851982 GOA851982:GOB851982 GEE851982:GEF851982 FUI851982:FUJ851982 FKM851982:FKN851982 FAQ851982:FAR851982 EQU851982:EQV851982 EGY851982:EGZ851982 DXC851982:DXD851982 DNG851982:DNH851982 DDK851982:DDL851982 CTO851982:CTP851982 CJS851982:CJT851982 BZW851982:BZX851982 BQA851982:BQB851982 BGE851982:BGF851982 AWI851982:AWJ851982 AMM851982:AMN851982 ACQ851982:ACR851982 SU851982:SV851982 IY851982:IZ851982 C851982:D851982 WVK786446:WVL786446 WLO786446:WLP786446 WBS786446:WBT786446 VRW786446:VRX786446 VIA786446:VIB786446 UYE786446:UYF786446 UOI786446:UOJ786446 UEM786446:UEN786446 TUQ786446:TUR786446 TKU786446:TKV786446 TAY786446:TAZ786446 SRC786446:SRD786446 SHG786446:SHH786446 RXK786446:RXL786446 RNO786446:RNP786446 RDS786446:RDT786446 QTW786446:QTX786446 QKA786446:QKB786446 QAE786446:QAF786446 PQI786446:PQJ786446 PGM786446:PGN786446 OWQ786446:OWR786446 OMU786446:OMV786446 OCY786446:OCZ786446 NTC786446:NTD786446 NJG786446:NJH786446 MZK786446:MZL786446 MPO786446:MPP786446 MFS786446:MFT786446 LVW786446:LVX786446 LMA786446:LMB786446 LCE786446:LCF786446 KSI786446:KSJ786446 KIM786446:KIN786446 JYQ786446:JYR786446 JOU786446:JOV786446 JEY786446:JEZ786446 IVC786446:IVD786446 ILG786446:ILH786446 IBK786446:IBL786446 HRO786446:HRP786446 HHS786446:HHT786446 GXW786446:GXX786446 GOA786446:GOB786446 GEE786446:GEF786446 FUI786446:FUJ786446 FKM786446:FKN786446 FAQ786446:FAR786446 EQU786446:EQV786446 EGY786446:EGZ786446 DXC786446:DXD786446 DNG786446:DNH786446 DDK786446:DDL786446 CTO786446:CTP786446 CJS786446:CJT786446 BZW786446:BZX786446 BQA786446:BQB786446 BGE786446:BGF786446 AWI786446:AWJ786446 AMM786446:AMN786446 ACQ786446:ACR786446 SU786446:SV786446 IY786446:IZ786446 C786446:D786446 WVK720910:WVL720910 WLO720910:WLP720910 WBS720910:WBT720910 VRW720910:VRX720910 VIA720910:VIB720910 UYE720910:UYF720910 UOI720910:UOJ720910 UEM720910:UEN720910 TUQ720910:TUR720910 TKU720910:TKV720910 TAY720910:TAZ720910 SRC720910:SRD720910 SHG720910:SHH720910 RXK720910:RXL720910 RNO720910:RNP720910 RDS720910:RDT720910 QTW720910:QTX720910 QKA720910:QKB720910 QAE720910:QAF720910 PQI720910:PQJ720910 PGM720910:PGN720910 OWQ720910:OWR720910 OMU720910:OMV720910 OCY720910:OCZ720910 NTC720910:NTD720910 NJG720910:NJH720910 MZK720910:MZL720910 MPO720910:MPP720910 MFS720910:MFT720910 LVW720910:LVX720910 LMA720910:LMB720910 LCE720910:LCF720910 KSI720910:KSJ720910 KIM720910:KIN720910 JYQ720910:JYR720910 JOU720910:JOV720910 JEY720910:JEZ720910 IVC720910:IVD720910 ILG720910:ILH720910 IBK720910:IBL720910 HRO720910:HRP720910 HHS720910:HHT720910 GXW720910:GXX720910 GOA720910:GOB720910 GEE720910:GEF720910 FUI720910:FUJ720910 FKM720910:FKN720910 FAQ720910:FAR720910 EQU720910:EQV720910 EGY720910:EGZ720910 DXC720910:DXD720910 DNG720910:DNH720910 DDK720910:DDL720910 CTO720910:CTP720910 CJS720910:CJT720910 BZW720910:BZX720910 BQA720910:BQB720910 BGE720910:BGF720910 AWI720910:AWJ720910 AMM720910:AMN720910 ACQ720910:ACR720910 SU720910:SV720910 IY720910:IZ720910 C720910:D720910 WVK655374:WVL655374 WLO655374:WLP655374 WBS655374:WBT655374 VRW655374:VRX655374 VIA655374:VIB655374 UYE655374:UYF655374 UOI655374:UOJ655374 UEM655374:UEN655374 TUQ655374:TUR655374 TKU655374:TKV655374 TAY655374:TAZ655374 SRC655374:SRD655374 SHG655374:SHH655374 RXK655374:RXL655374 RNO655374:RNP655374 RDS655374:RDT655374 QTW655374:QTX655374 QKA655374:QKB655374 QAE655374:QAF655374 PQI655374:PQJ655374 PGM655374:PGN655374 OWQ655374:OWR655374 OMU655374:OMV655374 OCY655374:OCZ655374 NTC655374:NTD655374 NJG655374:NJH655374 MZK655374:MZL655374 MPO655374:MPP655374 MFS655374:MFT655374 LVW655374:LVX655374 LMA655374:LMB655374 LCE655374:LCF655374 KSI655374:KSJ655374 KIM655374:KIN655374 JYQ655374:JYR655374 JOU655374:JOV655374 JEY655374:JEZ655374 IVC655374:IVD655374 ILG655374:ILH655374 IBK655374:IBL655374 HRO655374:HRP655374 HHS655374:HHT655374 GXW655374:GXX655374 GOA655374:GOB655374 GEE655374:GEF655374 FUI655374:FUJ655374 FKM655374:FKN655374 FAQ655374:FAR655374 EQU655374:EQV655374 EGY655374:EGZ655374 DXC655374:DXD655374 DNG655374:DNH655374 DDK655374:DDL655374 CTO655374:CTP655374 CJS655374:CJT655374 BZW655374:BZX655374 BQA655374:BQB655374 BGE655374:BGF655374 AWI655374:AWJ655374 AMM655374:AMN655374 ACQ655374:ACR655374 SU655374:SV655374 IY655374:IZ655374 C655374:D655374 WVK589838:WVL589838 WLO589838:WLP589838 WBS589838:WBT589838 VRW589838:VRX589838 VIA589838:VIB589838 UYE589838:UYF589838 UOI589838:UOJ589838 UEM589838:UEN589838 TUQ589838:TUR589838 TKU589838:TKV589838 TAY589838:TAZ589838 SRC589838:SRD589838 SHG589838:SHH589838 RXK589838:RXL589838 RNO589838:RNP589838 RDS589838:RDT589838 QTW589838:QTX589838 QKA589838:QKB589838 QAE589838:QAF589838 PQI589838:PQJ589838 PGM589838:PGN589838 OWQ589838:OWR589838 OMU589838:OMV589838 OCY589838:OCZ589838 NTC589838:NTD589838 NJG589838:NJH589838 MZK589838:MZL589838 MPO589838:MPP589838 MFS589838:MFT589838 LVW589838:LVX589838 LMA589838:LMB589838 LCE589838:LCF589838 KSI589838:KSJ589838 KIM589838:KIN589838 JYQ589838:JYR589838 JOU589838:JOV589838 JEY589838:JEZ589838 IVC589838:IVD589838 ILG589838:ILH589838 IBK589838:IBL589838 HRO589838:HRP589838 HHS589838:HHT589838 GXW589838:GXX589838 GOA589838:GOB589838 GEE589838:GEF589838 FUI589838:FUJ589838 FKM589838:FKN589838 FAQ589838:FAR589838 EQU589838:EQV589838 EGY589838:EGZ589838 DXC589838:DXD589838 DNG589838:DNH589838 DDK589838:DDL589838 CTO589838:CTP589838 CJS589838:CJT589838 BZW589838:BZX589838 BQA589838:BQB589838 BGE589838:BGF589838 AWI589838:AWJ589838 AMM589838:AMN589838 ACQ589838:ACR589838 SU589838:SV589838 IY589838:IZ589838 C589838:D589838 WVK524302:WVL524302 WLO524302:WLP524302 WBS524302:WBT524302 VRW524302:VRX524302 VIA524302:VIB524302 UYE524302:UYF524302 UOI524302:UOJ524302 UEM524302:UEN524302 TUQ524302:TUR524302 TKU524302:TKV524302 TAY524302:TAZ524302 SRC524302:SRD524302 SHG524302:SHH524302 RXK524302:RXL524302 RNO524302:RNP524302 RDS524302:RDT524302 QTW524302:QTX524302 QKA524302:QKB524302 QAE524302:QAF524302 PQI524302:PQJ524302 PGM524302:PGN524302 OWQ524302:OWR524302 OMU524302:OMV524302 OCY524302:OCZ524302 NTC524302:NTD524302 NJG524302:NJH524302 MZK524302:MZL524302 MPO524302:MPP524302 MFS524302:MFT524302 LVW524302:LVX524302 LMA524302:LMB524302 LCE524302:LCF524302 KSI524302:KSJ524302 KIM524302:KIN524302 JYQ524302:JYR524302 JOU524302:JOV524302 JEY524302:JEZ524302 IVC524302:IVD524302 ILG524302:ILH524302 IBK524302:IBL524302 HRO524302:HRP524302 HHS524302:HHT524302 GXW524302:GXX524302 GOA524302:GOB524302 GEE524302:GEF524302 FUI524302:FUJ524302 FKM524302:FKN524302 FAQ524302:FAR524302 EQU524302:EQV524302 EGY524302:EGZ524302 DXC524302:DXD524302 DNG524302:DNH524302 DDK524302:DDL524302 CTO524302:CTP524302 CJS524302:CJT524302 BZW524302:BZX524302 BQA524302:BQB524302 BGE524302:BGF524302 AWI524302:AWJ524302 AMM524302:AMN524302 ACQ524302:ACR524302 SU524302:SV524302 IY524302:IZ524302 C524302:D524302 WVK458766:WVL458766 WLO458766:WLP458766 WBS458766:WBT458766 VRW458766:VRX458766 VIA458766:VIB458766 UYE458766:UYF458766 UOI458766:UOJ458766 UEM458766:UEN458766 TUQ458766:TUR458766 TKU458766:TKV458766 TAY458766:TAZ458766 SRC458766:SRD458766 SHG458766:SHH458766 RXK458766:RXL458766 RNO458766:RNP458766 RDS458766:RDT458766 QTW458766:QTX458766 QKA458766:QKB458766 QAE458766:QAF458766 PQI458766:PQJ458766 PGM458766:PGN458766 OWQ458766:OWR458766 OMU458766:OMV458766 OCY458766:OCZ458766 NTC458766:NTD458766 NJG458766:NJH458766 MZK458766:MZL458766 MPO458766:MPP458766 MFS458766:MFT458766 LVW458766:LVX458766 LMA458766:LMB458766 LCE458766:LCF458766 KSI458766:KSJ458766 KIM458766:KIN458766 JYQ458766:JYR458766 JOU458766:JOV458766 JEY458766:JEZ458766 IVC458766:IVD458766 ILG458766:ILH458766 IBK458766:IBL458766 HRO458766:HRP458766 HHS458766:HHT458766 GXW458766:GXX458766 GOA458766:GOB458766 GEE458766:GEF458766 FUI458766:FUJ458766 FKM458766:FKN458766 FAQ458766:FAR458766 EQU458766:EQV458766 EGY458766:EGZ458766 DXC458766:DXD458766 DNG458766:DNH458766 DDK458766:DDL458766 CTO458766:CTP458766 CJS458766:CJT458766 BZW458766:BZX458766 BQA458766:BQB458766 BGE458766:BGF458766 AWI458766:AWJ458766 AMM458766:AMN458766 ACQ458766:ACR458766 SU458766:SV458766 IY458766:IZ458766 C458766:D458766 WVK393230:WVL393230 WLO393230:WLP393230 WBS393230:WBT393230 VRW393230:VRX393230 VIA393230:VIB393230 UYE393230:UYF393230 UOI393230:UOJ393230 UEM393230:UEN393230 TUQ393230:TUR393230 TKU393230:TKV393230 TAY393230:TAZ393230 SRC393230:SRD393230 SHG393230:SHH393230 RXK393230:RXL393230 RNO393230:RNP393230 RDS393230:RDT393230 QTW393230:QTX393230 QKA393230:QKB393230 QAE393230:QAF393230 PQI393230:PQJ393230 PGM393230:PGN393230 OWQ393230:OWR393230 OMU393230:OMV393230 OCY393230:OCZ393230 NTC393230:NTD393230 NJG393230:NJH393230 MZK393230:MZL393230 MPO393230:MPP393230 MFS393230:MFT393230 LVW393230:LVX393230 LMA393230:LMB393230 LCE393230:LCF393230 KSI393230:KSJ393230 KIM393230:KIN393230 JYQ393230:JYR393230 JOU393230:JOV393230 JEY393230:JEZ393230 IVC393230:IVD393230 ILG393230:ILH393230 IBK393230:IBL393230 HRO393230:HRP393230 HHS393230:HHT393230 GXW393230:GXX393230 GOA393230:GOB393230 GEE393230:GEF393230 FUI393230:FUJ393230 FKM393230:FKN393230 FAQ393230:FAR393230 EQU393230:EQV393230 EGY393230:EGZ393230 DXC393230:DXD393230 DNG393230:DNH393230 DDK393230:DDL393230 CTO393230:CTP393230 CJS393230:CJT393230 BZW393230:BZX393230 BQA393230:BQB393230 BGE393230:BGF393230 AWI393230:AWJ393230 AMM393230:AMN393230 ACQ393230:ACR393230 SU393230:SV393230 IY393230:IZ393230 C393230:D393230 WVK327694:WVL327694 WLO327694:WLP327694 WBS327694:WBT327694 VRW327694:VRX327694 VIA327694:VIB327694 UYE327694:UYF327694 UOI327694:UOJ327694 UEM327694:UEN327694 TUQ327694:TUR327694 TKU327694:TKV327694 TAY327694:TAZ327694 SRC327694:SRD327694 SHG327694:SHH327694 RXK327694:RXL327694 RNO327694:RNP327694 RDS327694:RDT327694 QTW327694:QTX327694 QKA327694:QKB327694 QAE327694:QAF327694 PQI327694:PQJ327694 PGM327694:PGN327694 OWQ327694:OWR327694 OMU327694:OMV327694 OCY327694:OCZ327694 NTC327694:NTD327694 NJG327694:NJH327694 MZK327694:MZL327694 MPO327694:MPP327694 MFS327694:MFT327694 LVW327694:LVX327694 LMA327694:LMB327694 LCE327694:LCF327694 KSI327694:KSJ327694 KIM327694:KIN327694 JYQ327694:JYR327694 JOU327694:JOV327694 JEY327694:JEZ327694 IVC327694:IVD327694 ILG327694:ILH327694 IBK327694:IBL327694 HRO327694:HRP327694 HHS327694:HHT327694 GXW327694:GXX327694 GOA327694:GOB327694 GEE327694:GEF327694 FUI327694:FUJ327694 FKM327694:FKN327694 FAQ327694:FAR327694 EQU327694:EQV327694 EGY327694:EGZ327694 DXC327694:DXD327694 DNG327694:DNH327694 DDK327694:DDL327694 CTO327694:CTP327694 CJS327694:CJT327694 BZW327694:BZX327694 BQA327694:BQB327694 BGE327694:BGF327694 AWI327694:AWJ327694 AMM327694:AMN327694 ACQ327694:ACR327694 SU327694:SV327694 IY327694:IZ327694 C327694:D327694 WVK262158:WVL262158 WLO262158:WLP262158 WBS262158:WBT262158 VRW262158:VRX262158 VIA262158:VIB262158 UYE262158:UYF262158 UOI262158:UOJ262158 UEM262158:UEN262158 TUQ262158:TUR262158 TKU262158:TKV262158 TAY262158:TAZ262158 SRC262158:SRD262158 SHG262158:SHH262158 RXK262158:RXL262158 RNO262158:RNP262158 RDS262158:RDT262158 QTW262158:QTX262158 QKA262158:QKB262158 QAE262158:QAF262158 PQI262158:PQJ262158 PGM262158:PGN262158 OWQ262158:OWR262158 OMU262158:OMV262158 OCY262158:OCZ262158 NTC262158:NTD262158 NJG262158:NJH262158 MZK262158:MZL262158 MPO262158:MPP262158 MFS262158:MFT262158 LVW262158:LVX262158 LMA262158:LMB262158 LCE262158:LCF262158 KSI262158:KSJ262158 KIM262158:KIN262158 JYQ262158:JYR262158 JOU262158:JOV262158 JEY262158:JEZ262158 IVC262158:IVD262158 ILG262158:ILH262158 IBK262158:IBL262158 HRO262158:HRP262158 HHS262158:HHT262158 GXW262158:GXX262158 GOA262158:GOB262158 GEE262158:GEF262158 FUI262158:FUJ262158 FKM262158:FKN262158 FAQ262158:FAR262158 EQU262158:EQV262158 EGY262158:EGZ262158 DXC262158:DXD262158 DNG262158:DNH262158 DDK262158:DDL262158 CTO262158:CTP262158 CJS262158:CJT262158 BZW262158:BZX262158 BQA262158:BQB262158 BGE262158:BGF262158 AWI262158:AWJ262158 AMM262158:AMN262158 ACQ262158:ACR262158 SU262158:SV262158 IY262158:IZ262158 C262158:D262158 WVK196622:WVL196622 WLO196622:WLP196622 WBS196622:WBT196622 VRW196622:VRX196622 VIA196622:VIB196622 UYE196622:UYF196622 UOI196622:UOJ196622 UEM196622:UEN196622 TUQ196622:TUR196622 TKU196622:TKV196622 TAY196622:TAZ196622 SRC196622:SRD196622 SHG196622:SHH196622 RXK196622:RXL196622 RNO196622:RNP196622 RDS196622:RDT196622 QTW196622:QTX196622 QKA196622:QKB196622 QAE196622:QAF196622 PQI196622:PQJ196622 PGM196622:PGN196622 OWQ196622:OWR196622 OMU196622:OMV196622 OCY196622:OCZ196622 NTC196622:NTD196622 NJG196622:NJH196622 MZK196622:MZL196622 MPO196622:MPP196622 MFS196622:MFT196622 LVW196622:LVX196622 LMA196622:LMB196622 LCE196622:LCF196622 KSI196622:KSJ196622 KIM196622:KIN196622 JYQ196622:JYR196622 JOU196622:JOV196622 JEY196622:JEZ196622 IVC196622:IVD196622 ILG196622:ILH196622 IBK196622:IBL196622 HRO196622:HRP196622 HHS196622:HHT196622 GXW196622:GXX196622 GOA196622:GOB196622 GEE196622:GEF196622 FUI196622:FUJ196622 FKM196622:FKN196622 FAQ196622:FAR196622 EQU196622:EQV196622 EGY196622:EGZ196622 DXC196622:DXD196622 DNG196622:DNH196622 DDK196622:DDL196622 CTO196622:CTP196622 CJS196622:CJT196622 BZW196622:BZX196622 BQA196622:BQB196622 BGE196622:BGF196622 AWI196622:AWJ196622 AMM196622:AMN196622 ACQ196622:ACR196622 SU196622:SV196622 IY196622:IZ196622 C196622:D196622 WVK131086:WVL131086 WLO131086:WLP131086 WBS131086:WBT131086 VRW131086:VRX131086 VIA131086:VIB131086 UYE131086:UYF131086 UOI131086:UOJ131086 UEM131086:UEN131086 TUQ131086:TUR131086 TKU131086:TKV131086 TAY131086:TAZ131086 SRC131086:SRD131086 SHG131086:SHH131086 RXK131086:RXL131086 RNO131086:RNP131086 RDS131086:RDT131086 QTW131086:QTX131086 QKA131086:QKB131086 QAE131086:QAF131086 PQI131086:PQJ131086 PGM131086:PGN131086 OWQ131086:OWR131086 OMU131086:OMV131086 OCY131086:OCZ131086 NTC131086:NTD131086 NJG131086:NJH131086 MZK131086:MZL131086 MPO131086:MPP131086 MFS131086:MFT131086 LVW131086:LVX131086 LMA131086:LMB131086 LCE131086:LCF131086 KSI131086:KSJ131086 KIM131086:KIN131086 JYQ131086:JYR131086 JOU131086:JOV131086 JEY131086:JEZ131086 IVC131086:IVD131086 ILG131086:ILH131086 IBK131086:IBL131086 HRO131086:HRP131086 HHS131086:HHT131086 GXW131086:GXX131086 GOA131086:GOB131086 GEE131086:GEF131086 FUI131086:FUJ131086 FKM131086:FKN131086 FAQ131086:FAR131086 EQU131086:EQV131086 EGY131086:EGZ131086 DXC131086:DXD131086 DNG131086:DNH131086 DDK131086:DDL131086 CTO131086:CTP131086 CJS131086:CJT131086 BZW131086:BZX131086 BQA131086:BQB131086 BGE131086:BGF131086 AWI131086:AWJ131086 AMM131086:AMN131086 ACQ131086:ACR131086 SU131086:SV131086 IY131086:IZ131086 C131086:D131086 WVK65550:WVL65550 WLO65550:WLP65550 WBS65550:WBT65550 VRW65550:VRX65550 VIA65550:VIB65550 UYE65550:UYF65550 UOI65550:UOJ65550 UEM65550:UEN65550 TUQ65550:TUR65550 TKU65550:TKV65550 TAY65550:TAZ65550 SRC65550:SRD65550 SHG65550:SHH65550 RXK65550:RXL65550 RNO65550:RNP65550 RDS65550:RDT65550 QTW65550:QTX65550 QKA65550:QKB65550 QAE65550:QAF65550 PQI65550:PQJ65550 PGM65550:PGN65550 OWQ65550:OWR65550 OMU65550:OMV65550 OCY65550:OCZ65550 NTC65550:NTD65550 NJG65550:NJH65550 MZK65550:MZL65550 MPO65550:MPP65550 MFS65550:MFT65550 LVW65550:LVX65550 LMA65550:LMB65550 LCE65550:LCF65550 KSI65550:KSJ65550 KIM65550:KIN65550 JYQ65550:JYR65550 JOU65550:JOV65550 JEY65550:JEZ65550 IVC65550:IVD65550 ILG65550:ILH65550 IBK65550:IBL65550 HRO65550:HRP65550 HHS65550:HHT65550 GXW65550:GXX65550 GOA65550:GOB65550 GEE65550:GEF65550 FUI65550:FUJ65550 FKM65550:FKN65550 FAQ65550:FAR65550 EQU65550:EQV65550 EGY65550:EGZ65550 DXC65550:DXD65550 DNG65550:DNH65550 DDK65550:DDL65550 CTO65550:CTP65550 CJS65550:CJT65550 BZW65550:BZX65550 BQA65550:BQB65550 BGE65550:BGF65550 AWI65550:AWJ65550 AMM65550:AMN65550 ACQ65550:ACR65550 SU65550:SV65550 IY65550:IZ65550 C65550:D65550 WVK9:WVL9 WLO9:WLP9 WBS9:WBT9 VRW9:VRX9 VIA9:VIB9 UYE9:UYF9 UOI9:UOJ9 UEM9:UEN9 TUQ9:TUR9 TKU9:TKV9 TAY9:TAZ9 SRC9:SRD9 SHG9:SHH9 RXK9:RXL9 RNO9:RNP9 RDS9:RDT9 QTW9:QTX9 QKA9:QKB9 QAE9:QAF9 PQI9:PQJ9 PGM9:PGN9 OWQ9:OWR9 OMU9:OMV9 OCY9:OCZ9 NTC9:NTD9 NJG9:NJH9 MZK9:MZL9 MPO9:MPP9 MFS9:MFT9 LVW9:LVX9 LMA9:LMB9 LCE9:LCF9 KSI9:KSJ9 KIM9:KIN9 JYQ9:JYR9 JOU9:JOV9 JEY9:JEZ9 IVC9:IVD9 ILG9:ILH9 IBK9:IBL9 HRO9:HRP9 HHS9:HHT9 GXW9:GXX9 GOA9:GOB9 GEE9:GEF9 FUI9:FUJ9 FKM9:FKN9 FAQ9:FAR9 EQU9:EQV9 EGY9:EGZ9 DXC9:DXD9 DNG9:DNH9 DDK9:DDL9 CTO9:CTP9 CJS9:CJT9 BZW9:BZX9 BQA9:BQB9 BGE9:BGF9 AWI9:AWJ9 AMM9:AMN9 ACQ9:ACR9 SU9:SV9 IY9:IZ9">
      <formula1>$B$116:$B$134</formula1>
    </dataValidation>
  </dataValidations>
  <pageMargins left="0.7" right="0.7" top="0.75" bottom="0.75" header="0.3" footer="0.3"/>
  <pageSetup paperSize="9" scale="78" orientation="portrait" r:id="rId1"/>
  <rowBreaks count="1" manualBreakCount="1">
    <brk id="46" max="16383" man="1"/>
  </rowBreaks>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view="pageBreakPreview" topLeftCell="A4" zoomScale="70" zoomScaleNormal="70" zoomScaleSheetLayoutView="70" workbookViewId="0">
      <selection activeCell="J28" sqref="J28"/>
    </sheetView>
  </sheetViews>
  <sheetFormatPr baseColWidth="10" defaultRowHeight="15" x14ac:dyDescent="0.25"/>
  <cols>
    <col min="1" max="1" width="24.42578125" style="65" customWidth="1"/>
    <col min="2" max="2" width="18.42578125" style="65" customWidth="1"/>
    <col min="3" max="3" width="11.42578125" style="290"/>
    <col min="4" max="4" width="22.42578125" style="65" customWidth="1"/>
    <col min="5" max="256" width="11.42578125" style="65"/>
    <col min="257" max="257" width="24.42578125" style="65" customWidth="1"/>
    <col min="258" max="258" width="18.42578125" style="65" customWidth="1"/>
    <col min="259" max="259" width="11.42578125" style="65"/>
    <col min="260" max="260" width="22.42578125" style="65" customWidth="1"/>
    <col min="261" max="512" width="11.42578125" style="65"/>
    <col min="513" max="513" width="24.42578125" style="65" customWidth="1"/>
    <col min="514" max="514" width="18.42578125" style="65" customWidth="1"/>
    <col min="515" max="515" width="11.42578125" style="65"/>
    <col min="516" max="516" width="22.42578125" style="65" customWidth="1"/>
    <col min="517" max="768" width="11.42578125" style="65"/>
    <col min="769" max="769" width="24.42578125" style="65" customWidth="1"/>
    <col min="770" max="770" width="18.42578125" style="65" customWidth="1"/>
    <col min="771" max="771" width="11.42578125" style="65"/>
    <col min="772" max="772" width="22.42578125" style="65" customWidth="1"/>
    <col min="773" max="1024" width="11.42578125" style="65"/>
    <col min="1025" max="1025" width="24.42578125" style="65" customWidth="1"/>
    <col min="1026" max="1026" width="18.42578125" style="65" customWidth="1"/>
    <col min="1027" max="1027" width="11.42578125" style="65"/>
    <col min="1028" max="1028" width="22.42578125" style="65" customWidth="1"/>
    <col min="1029" max="1280" width="11.42578125" style="65"/>
    <col min="1281" max="1281" width="24.42578125" style="65" customWidth="1"/>
    <col min="1282" max="1282" width="18.42578125" style="65" customWidth="1"/>
    <col min="1283" max="1283" width="11.42578125" style="65"/>
    <col min="1284" max="1284" width="22.42578125" style="65" customWidth="1"/>
    <col min="1285" max="1536" width="11.42578125" style="65"/>
    <col min="1537" max="1537" width="24.42578125" style="65" customWidth="1"/>
    <col min="1538" max="1538" width="18.42578125" style="65" customWidth="1"/>
    <col min="1539" max="1539" width="11.42578125" style="65"/>
    <col min="1540" max="1540" width="22.42578125" style="65" customWidth="1"/>
    <col min="1541" max="1792" width="11.42578125" style="65"/>
    <col min="1793" max="1793" width="24.42578125" style="65" customWidth="1"/>
    <col min="1794" max="1794" width="18.42578125" style="65" customWidth="1"/>
    <col min="1795" max="1795" width="11.42578125" style="65"/>
    <col min="1796" max="1796" width="22.42578125" style="65" customWidth="1"/>
    <col min="1797" max="2048" width="11.42578125" style="65"/>
    <col min="2049" max="2049" width="24.42578125" style="65" customWidth="1"/>
    <col min="2050" max="2050" width="18.42578125" style="65" customWidth="1"/>
    <col min="2051" max="2051" width="11.42578125" style="65"/>
    <col min="2052" max="2052" width="22.42578125" style="65" customWidth="1"/>
    <col min="2053" max="2304" width="11.42578125" style="65"/>
    <col min="2305" max="2305" width="24.42578125" style="65" customWidth="1"/>
    <col min="2306" max="2306" width="18.42578125" style="65" customWidth="1"/>
    <col min="2307" max="2307" width="11.42578125" style="65"/>
    <col min="2308" max="2308" width="22.42578125" style="65" customWidth="1"/>
    <col min="2309" max="2560" width="11.42578125" style="65"/>
    <col min="2561" max="2561" width="24.42578125" style="65" customWidth="1"/>
    <col min="2562" max="2562" width="18.42578125" style="65" customWidth="1"/>
    <col min="2563" max="2563" width="11.42578125" style="65"/>
    <col min="2564" max="2564" width="22.42578125" style="65" customWidth="1"/>
    <col min="2565" max="2816" width="11.42578125" style="65"/>
    <col min="2817" max="2817" width="24.42578125" style="65" customWidth="1"/>
    <col min="2818" max="2818" width="18.42578125" style="65" customWidth="1"/>
    <col min="2819" max="2819" width="11.42578125" style="65"/>
    <col min="2820" max="2820" width="22.42578125" style="65" customWidth="1"/>
    <col min="2821" max="3072" width="11.42578125" style="65"/>
    <col min="3073" max="3073" width="24.42578125" style="65" customWidth="1"/>
    <col min="3074" max="3074" width="18.42578125" style="65" customWidth="1"/>
    <col min="3075" max="3075" width="11.42578125" style="65"/>
    <col min="3076" max="3076" width="22.42578125" style="65" customWidth="1"/>
    <col min="3077" max="3328" width="11.42578125" style="65"/>
    <col min="3329" max="3329" width="24.42578125" style="65" customWidth="1"/>
    <col min="3330" max="3330" width="18.42578125" style="65" customWidth="1"/>
    <col min="3331" max="3331" width="11.42578125" style="65"/>
    <col min="3332" max="3332" width="22.42578125" style="65" customWidth="1"/>
    <col min="3333" max="3584" width="11.42578125" style="65"/>
    <col min="3585" max="3585" width="24.42578125" style="65" customWidth="1"/>
    <col min="3586" max="3586" width="18.42578125" style="65" customWidth="1"/>
    <col min="3587" max="3587" width="11.42578125" style="65"/>
    <col min="3588" max="3588" width="22.42578125" style="65" customWidth="1"/>
    <col min="3589" max="3840" width="11.42578125" style="65"/>
    <col min="3841" max="3841" width="24.42578125" style="65" customWidth="1"/>
    <col min="3842" max="3842" width="18.42578125" style="65" customWidth="1"/>
    <col min="3843" max="3843" width="11.42578125" style="65"/>
    <col min="3844" max="3844" width="22.42578125" style="65" customWidth="1"/>
    <col min="3845" max="4096" width="11.42578125" style="65"/>
    <col min="4097" max="4097" width="24.42578125" style="65" customWidth="1"/>
    <col min="4098" max="4098" width="18.42578125" style="65" customWidth="1"/>
    <col min="4099" max="4099" width="11.42578125" style="65"/>
    <col min="4100" max="4100" width="22.42578125" style="65" customWidth="1"/>
    <col min="4101" max="4352" width="11.42578125" style="65"/>
    <col min="4353" max="4353" width="24.42578125" style="65" customWidth="1"/>
    <col min="4354" max="4354" width="18.42578125" style="65" customWidth="1"/>
    <col min="4355" max="4355" width="11.42578125" style="65"/>
    <col min="4356" max="4356" width="22.42578125" style="65" customWidth="1"/>
    <col min="4357" max="4608" width="11.42578125" style="65"/>
    <col min="4609" max="4609" width="24.42578125" style="65" customWidth="1"/>
    <col min="4610" max="4610" width="18.42578125" style="65" customWidth="1"/>
    <col min="4611" max="4611" width="11.42578125" style="65"/>
    <col min="4612" max="4612" width="22.42578125" style="65" customWidth="1"/>
    <col min="4613" max="4864" width="11.42578125" style="65"/>
    <col min="4865" max="4865" width="24.42578125" style="65" customWidth="1"/>
    <col min="4866" max="4866" width="18.42578125" style="65" customWidth="1"/>
    <col min="4867" max="4867" width="11.42578125" style="65"/>
    <col min="4868" max="4868" width="22.42578125" style="65" customWidth="1"/>
    <col min="4869" max="5120" width="11.42578125" style="65"/>
    <col min="5121" max="5121" width="24.42578125" style="65" customWidth="1"/>
    <col min="5122" max="5122" width="18.42578125" style="65" customWidth="1"/>
    <col min="5123" max="5123" width="11.42578125" style="65"/>
    <col min="5124" max="5124" width="22.42578125" style="65" customWidth="1"/>
    <col min="5125" max="5376" width="11.42578125" style="65"/>
    <col min="5377" max="5377" width="24.42578125" style="65" customWidth="1"/>
    <col min="5378" max="5378" width="18.42578125" style="65" customWidth="1"/>
    <col min="5379" max="5379" width="11.42578125" style="65"/>
    <col min="5380" max="5380" width="22.42578125" style="65" customWidth="1"/>
    <col min="5381" max="5632" width="11.42578125" style="65"/>
    <col min="5633" max="5633" width="24.42578125" style="65" customWidth="1"/>
    <col min="5634" max="5634" width="18.42578125" style="65" customWidth="1"/>
    <col min="5635" max="5635" width="11.42578125" style="65"/>
    <col min="5636" max="5636" width="22.42578125" style="65" customWidth="1"/>
    <col min="5637" max="5888" width="11.42578125" style="65"/>
    <col min="5889" max="5889" width="24.42578125" style="65" customWidth="1"/>
    <col min="5890" max="5890" width="18.42578125" style="65" customWidth="1"/>
    <col min="5891" max="5891" width="11.42578125" style="65"/>
    <col min="5892" max="5892" width="22.42578125" style="65" customWidth="1"/>
    <col min="5893" max="6144" width="11.42578125" style="65"/>
    <col min="6145" max="6145" width="24.42578125" style="65" customWidth="1"/>
    <col min="6146" max="6146" width="18.42578125" style="65" customWidth="1"/>
    <col min="6147" max="6147" width="11.42578125" style="65"/>
    <col min="6148" max="6148" width="22.42578125" style="65" customWidth="1"/>
    <col min="6149" max="6400" width="11.42578125" style="65"/>
    <col min="6401" max="6401" width="24.42578125" style="65" customWidth="1"/>
    <col min="6402" max="6402" width="18.42578125" style="65" customWidth="1"/>
    <col min="6403" max="6403" width="11.42578125" style="65"/>
    <col min="6404" max="6404" width="22.42578125" style="65" customWidth="1"/>
    <col min="6405" max="6656" width="11.42578125" style="65"/>
    <col min="6657" max="6657" width="24.42578125" style="65" customWidth="1"/>
    <col min="6658" max="6658" width="18.42578125" style="65" customWidth="1"/>
    <col min="6659" max="6659" width="11.42578125" style="65"/>
    <col min="6660" max="6660" width="22.42578125" style="65" customWidth="1"/>
    <col min="6661" max="6912" width="11.42578125" style="65"/>
    <col min="6913" max="6913" width="24.42578125" style="65" customWidth="1"/>
    <col min="6914" max="6914" width="18.42578125" style="65" customWidth="1"/>
    <col min="6915" max="6915" width="11.42578125" style="65"/>
    <col min="6916" max="6916" width="22.42578125" style="65" customWidth="1"/>
    <col min="6917" max="7168" width="11.42578125" style="65"/>
    <col min="7169" max="7169" width="24.42578125" style="65" customWidth="1"/>
    <col min="7170" max="7170" width="18.42578125" style="65" customWidth="1"/>
    <col min="7171" max="7171" width="11.42578125" style="65"/>
    <col min="7172" max="7172" width="22.42578125" style="65" customWidth="1"/>
    <col min="7173" max="7424" width="11.42578125" style="65"/>
    <col min="7425" max="7425" width="24.42578125" style="65" customWidth="1"/>
    <col min="7426" max="7426" width="18.42578125" style="65" customWidth="1"/>
    <col min="7427" max="7427" width="11.42578125" style="65"/>
    <col min="7428" max="7428" width="22.42578125" style="65" customWidth="1"/>
    <col min="7429" max="7680" width="11.42578125" style="65"/>
    <col min="7681" max="7681" width="24.42578125" style="65" customWidth="1"/>
    <col min="7682" max="7682" width="18.42578125" style="65" customWidth="1"/>
    <col min="7683" max="7683" width="11.42578125" style="65"/>
    <col min="7684" max="7684" width="22.42578125" style="65" customWidth="1"/>
    <col min="7685" max="7936" width="11.42578125" style="65"/>
    <col min="7937" max="7937" width="24.42578125" style="65" customWidth="1"/>
    <col min="7938" max="7938" width="18.42578125" style="65" customWidth="1"/>
    <col min="7939" max="7939" width="11.42578125" style="65"/>
    <col min="7940" max="7940" width="22.42578125" style="65" customWidth="1"/>
    <col min="7941" max="8192" width="11.42578125" style="65"/>
    <col min="8193" max="8193" width="24.42578125" style="65" customWidth="1"/>
    <col min="8194" max="8194" width="18.42578125" style="65" customWidth="1"/>
    <col min="8195" max="8195" width="11.42578125" style="65"/>
    <col min="8196" max="8196" width="22.42578125" style="65" customWidth="1"/>
    <col min="8197" max="8448" width="11.42578125" style="65"/>
    <col min="8449" max="8449" width="24.42578125" style="65" customWidth="1"/>
    <col min="8450" max="8450" width="18.42578125" style="65" customWidth="1"/>
    <col min="8451" max="8451" width="11.42578125" style="65"/>
    <col min="8452" max="8452" width="22.42578125" style="65" customWidth="1"/>
    <col min="8453" max="8704" width="11.42578125" style="65"/>
    <col min="8705" max="8705" width="24.42578125" style="65" customWidth="1"/>
    <col min="8706" max="8706" width="18.42578125" style="65" customWidth="1"/>
    <col min="8707" max="8707" width="11.42578125" style="65"/>
    <col min="8708" max="8708" width="22.42578125" style="65" customWidth="1"/>
    <col min="8709" max="8960" width="11.42578125" style="65"/>
    <col min="8961" max="8961" width="24.42578125" style="65" customWidth="1"/>
    <col min="8962" max="8962" width="18.42578125" style="65" customWidth="1"/>
    <col min="8963" max="8963" width="11.42578125" style="65"/>
    <col min="8964" max="8964" width="22.42578125" style="65" customWidth="1"/>
    <col min="8965" max="9216" width="11.42578125" style="65"/>
    <col min="9217" max="9217" width="24.42578125" style="65" customWidth="1"/>
    <col min="9218" max="9218" width="18.42578125" style="65" customWidth="1"/>
    <col min="9219" max="9219" width="11.42578125" style="65"/>
    <col min="9220" max="9220" width="22.42578125" style="65" customWidth="1"/>
    <col min="9221" max="9472" width="11.42578125" style="65"/>
    <col min="9473" max="9473" width="24.42578125" style="65" customWidth="1"/>
    <col min="9474" max="9474" width="18.42578125" style="65" customWidth="1"/>
    <col min="9475" max="9475" width="11.42578125" style="65"/>
    <col min="9476" max="9476" width="22.42578125" style="65" customWidth="1"/>
    <col min="9477" max="9728" width="11.42578125" style="65"/>
    <col min="9729" max="9729" width="24.42578125" style="65" customWidth="1"/>
    <col min="9730" max="9730" width="18.42578125" style="65" customWidth="1"/>
    <col min="9731" max="9731" width="11.42578125" style="65"/>
    <col min="9732" max="9732" width="22.42578125" style="65" customWidth="1"/>
    <col min="9733" max="9984" width="11.42578125" style="65"/>
    <col min="9985" max="9985" width="24.42578125" style="65" customWidth="1"/>
    <col min="9986" max="9986" width="18.42578125" style="65" customWidth="1"/>
    <col min="9987" max="9987" width="11.42578125" style="65"/>
    <col min="9988" max="9988" width="22.42578125" style="65" customWidth="1"/>
    <col min="9989" max="10240" width="11.42578125" style="65"/>
    <col min="10241" max="10241" width="24.42578125" style="65" customWidth="1"/>
    <col min="10242" max="10242" width="18.42578125" style="65" customWidth="1"/>
    <col min="10243" max="10243" width="11.42578125" style="65"/>
    <col min="10244" max="10244" width="22.42578125" style="65" customWidth="1"/>
    <col min="10245" max="10496" width="11.42578125" style="65"/>
    <col min="10497" max="10497" width="24.42578125" style="65" customWidth="1"/>
    <col min="10498" max="10498" width="18.42578125" style="65" customWidth="1"/>
    <col min="10499" max="10499" width="11.42578125" style="65"/>
    <col min="10500" max="10500" width="22.42578125" style="65" customWidth="1"/>
    <col min="10501" max="10752" width="11.42578125" style="65"/>
    <col min="10753" max="10753" width="24.42578125" style="65" customWidth="1"/>
    <col min="10754" max="10754" width="18.42578125" style="65" customWidth="1"/>
    <col min="10755" max="10755" width="11.42578125" style="65"/>
    <col min="10756" max="10756" width="22.42578125" style="65" customWidth="1"/>
    <col min="10757" max="11008" width="11.42578125" style="65"/>
    <col min="11009" max="11009" width="24.42578125" style="65" customWidth="1"/>
    <col min="11010" max="11010" width="18.42578125" style="65" customWidth="1"/>
    <col min="11011" max="11011" width="11.42578125" style="65"/>
    <col min="11012" max="11012" width="22.42578125" style="65" customWidth="1"/>
    <col min="11013" max="11264" width="11.42578125" style="65"/>
    <col min="11265" max="11265" width="24.42578125" style="65" customWidth="1"/>
    <col min="11266" max="11266" width="18.42578125" style="65" customWidth="1"/>
    <col min="11267" max="11267" width="11.42578125" style="65"/>
    <col min="11268" max="11268" width="22.42578125" style="65" customWidth="1"/>
    <col min="11269" max="11520" width="11.42578125" style="65"/>
    <col min="11521" max="11521" width="24.42578125" style="65" customWidth="1"/>
    <col min="11522" max="11522" width="18.42578125" style="65" customWidth="1"/>
    <col min="11523" max="11523" width="11.42578125" style="65"/>
    <col min="11524" max="11524" width="22.42578125" style="65" customWidth="1"/>
    <col min="11525" max="11776" width="11.42578125" style="65"/>
    <col min="11777" max="11777" width="24.42578125" style="65" customWidth="1"/>
    <col min="11778" max="11778" width="18.42578125" style="65" customWidth="1"/>
    <col min="11779" max="11779" width="11.42578125" style="65"/>
    <col min="11780" max="11780" width="22.42578125" style="65" customWidth="1"/>
    <col min="11781" max="12032" width="11.42578125" style="65"/>
    <col min="12033" max="12033" width="24.42578125" style="65" customWidth="1"/>
    <col min="12034" max="12034" width="18.42578125" style="65" customWidth="1"/>
    <col min="12035" max="12035" width="11.42578125" style="65"/>
    <col min="12036" max="12036" width="22.42578125" style="65" customWidth="1"/>
    <col min="12037" max="12288" width="11.42578125" style="65"/>
    <col min="12289" max="12289" width="24.42578125" style="65" customWidth="1"/>
    <col min="12290" max="12290" width="18.42578125" style="65" customWidth="1"/>
    <col min="12291" max="12291" width="11.42578125" style="65"/>
    <col min="12292" max="12292" width="22.42578125" style="65" customWidth="1"/>
    <col min="12293" max="12544" width="11.42578125" style="65"/>
    <col min="12545" max="12545" width="24.42578125" style="65" customWidth="1"/>
    <col min="12546" max="12546" width="18.42578125" style="65" customWidth="1"/>
    <col min="12547" max="12547" width="11.42578125" style="65"/>
    <col min="12548" max="12548" width="22.42578125" style="65" customWidth="1"/>
    <col min="12549" max="12800" width="11.42578125" style="65"/>
    <col min="12801" max="12801" width="24.42578125" style="65" customWidth="1"/>
    <col min="12802" max="12802" width="18.42578125" style="65" customWidth="1"/>
    <col min="12803" max="12803" width="11.42578125" style="65"/>
    <col min="12804" max="12804" width="22.42578125" style="65" customWidth="1"/>
    <col min="12805" max="13056" width="11.42578125" style="65"/>
    <col min="13057" max="13057" width="24.42578125" style="65" customWidth="1"/>
    <col min="13058" max="13058" width="18.42578125" style="65" customWidth="1"/>
    <col min="13059" max="13059" width="11.42578125" style="65"/>
    <col min="13060" max="13060" width="22.42578125" style="65" customWidth="1"/>
    <col min="13061" max="13312" width="11.42578125" style="65"/>
    <col min="13313" max="13313" width="24.42578125" style="65" customWidth="1"/>
    <col min="13314" max="13314" width="18.42578125" style="65" customWidth="1"/>
    <col min="13315" max="13315" width="11.42578125" style="65"/>
    <col min="13316" max="13316" width="22.42578125" style="65" customWidth="1"/>
    <col min="13317" max="13568" width="11.42578125" style="65"/>
    <col min="13569" max="13569" width="24.42578125" style="65" customWidth="1"/>
    <col min="13570" max="13570" width="18.42578125" style="65" customWidth="1"/>
    <col min="13571" max="13571" width="11.42578125" style="65"/>
    <col min="13572" max="13572" width="22.42578125" style="65" customWidth="1"/>
    <col min="13573" max="13824" width="11.42578125" style="65"/>
    <col min="13825" max="13825" width="24.42578125" style="65" customWidth="1"/>
    <col min="13826" max="13826" width="18.42578125" style="65" customWidth="1"/>
    <col min="13827" max="13827" width="11.42578125" style="65"/>
    <col min="13828" max="13828" width="22.42578125" style="65" customWidth="1"/>
    <col min="13829" max="14080" width="11.42578125" style="65"/>
    <col min="14081" max="14081" width="24.42578125" style="65" customWidth="1"/>
    <col min="14082" max="14082" width="18.42578125" style="65" customWidth="1"/>
    <col min="14083" max="14083" width="11.42578125" style="65"/>
    <col min="14084" max="14084" width="22.42578125" style="65" customWidth="1"/>
    <col min="14085" max="14336" width="11.42578125" style="65"/>
    <col min="14337" max="14337" width="24.42578125" style="65" customWidth="1"/>
    <col min="14338" max="14338" width="18.42578125" style="65" customWidth="1"/>
    <col min="14339" max="14339" width="11.42578125" style="65"/>
    <col min="14340" max="14340" width="22.42578125" style="65" customWidth="1"/>
    <col min="14341" max="14592" width="11.42578125" style="65"/>
    <col min="14593" max="14593" width="24.42578125" style="65" customWidth="1"/>
    <col min="14594" max="14594" width="18.42578125" style="65" customWidth="1"/>
    <col min="14595" max="14595" width="11.42578125" style="65"/>
    <col min="14596" max="14596" width="22.42578125" style="65" customWidth="1"/>
    <col min="14597" max="14848" width="11.42578125" style="65"/>
    <col min="14849" max="14849" width="24.42578125" style="65" customWidth="1"/>
    <col min="14850" max="14850" width="18.42578125" style="65" customWidth="1"/>
    <col min="14851" max="14851" width="11.42578125" style="65"/>
    <col min="14852" max="14852" width="22.42578125" style="65" customWidth="1"/>
    <col min="14853" max="15104" width="11.42578125" style="65"/>
    <col min="15105" max="15105" width="24.42578125" style="65" customWidth="1"/>
    <col min="15106" max="15106" width="18.42578125" style="65" customWidth="1"/>
    <col min="15107" max="15107" width="11.42578125" style="65"/>
    <col min="15108" max="15108" width="22.42578125" style="65" customWidth="1"/>
    <col min="15109" max="15360" width="11.42578125" style="65"/>
    <col min="15361" max="15361" width="24.42578125" style="65" customWidth="1"/>
    <col min="15362" max="15362" width="18.42578125" style="65" customWidth="1"/>
    <col min="15363" max="15363" width="11.42578125" style="65"/>
    <col min="15364" max="15364" width="22.42578125" style="65" customWidth="1"/>
    <col min="15365" max="15616" width="11.42578125" style="65"/>
    <col min="15617" max="15617" width="24.42578125" style="65" customWidth="1"/>
    <col min="15618" max="15618" width="18.42578125" style="65" customWidth="1"/>
    <col min="15619" max="15619" width="11.42578125" style="65"/>
    <col min="15620" max="15620" width="22.42578125" style="65" customWidth="1"/>
    <col min="15621" max="15872" width="11.42578125" style="65"/>
    <col min="15873" max="15873" width="24.42578125" style="65" customWidth="1"/>
    <col min="15874" max="15874" width="18.42578125" style="65" customWidth="1"/>
    <col min="15875" max="15875" width="11.42578125" style="65"/>
    <col min="15876" max="15876" width="22.42578125" style="65" customWidth="1"/>
    <col min="15877" max="16128" width="11.42578125" style="65"/>
    <col min="16129" max="16129" width="24.42578125" style="65" customWidth="1"/>
    <col min="16130" max="16130" width="18.42578125" style="65" customWidth="1"/>
    <col min="16131" max="16131" width="11.42578125" style="65"/>
    <col min="16132" max="16132" width="22.42578125" style="65" customWidth="1"/>
    <col min="16133" max="16384" width="11.42578125" style="65"/>
  </cols>
  <sheetData>
    <row r="1" spans="1:9" x14ac:dyDescent="0.25">
      <c r="A1" s="115"/>
      <c r="B1" s="115"/>
      <c r="C1" s="315"/>
      <c r="D1" s="115"/>
      <c r="E1" s="115"/>
      <c r="F1" s="115"/>
      <c r="G1" s="115"/>
    </row>
    <row r="2" spans="1:9" x14ac:dyDescent="0.25">
      <c r="A2" s="115"/>
      <c r="B2" s="115"/>
      <c r="C2" s="315"/>
      <c r="D2" s="115"/>
      <c r="E2" s="115"/>
      <c r="F2" s="115"/>
      <c r="G2" s="115"/>
    </row>
    <row r="3" spans="1:9" x14ac:dyDescent="0.25">
      <c r="A3" s="115"/>
      <c r="B3" s="115"/>
      <c r="C3" s="315"/>
      <c r="D3" s="115"/>
      <c r="E3" s="115"/>
      <c r="F3" s="115"/>
      <c r="G3" s="115"/>
    </row>
    <row r="4" spans="1:9" x14ac:dyDescent="0.25">
      <c r="A4" s="115"/>
      <c r="B4" s="115"/>
      <c r="C4" s="315"/>
      <c r="D4" s="115"/>
      <c r="E4" s="115"/>
      <c r="F4" s="115"/>
      <c r="G4" s="115"/>
    </row>
    <row r="5" spans="1:9" x14ac:dyDescent="0.25">
      <c r="A5" s="115"/>
      <c r="B5" s="115"/>
      <c r="C5" s="315"/>
      <c r="D5" s="115"/>
      <c r="E5" s="115"/>
      <c r="F5" s="115"/>
      <c r="G5" s="115"/>
    </row>
    <row r="6" spans="1:9" x14ac:dyDescent="0.25">
      <c r="A6" s="115"/>
      <c r="B6" s="115"/>
      <c r="C6" s="315"/>
      <c r="D6" s="115"/>
      <c r="E6" s="115"/>
      <c r="F6" s="115"/>
      <c r="G6" s="115"/>
    </row>
    <row r="7" spans="1:9" x14ac:dyDescent="0.25">
      <c r="A7" s="115"/>
      <c r="B7" s="115"/>
      <c r="C7" s="315"/>
      <c r="D7" s="115"/>
      <c r="E7" s="115"/>
      <c r="F7" s="115"/>
      <c r="G7" s="115"/>
    </row>
    <row r="8" spans="1:9" x14ac:dyDescent="0.25">
      <c r="A8" s="381" t="s">
        <v>36</v>
      </c>
      <c r="B8" s="382"/>
      <c r="C8" s="382"/>
      <c r="D8" s="382"/>
      <c r="E8" s="382"/>
      <c r="F8" s="382"/>
      <c r="G8" s="304"/>
    </row>
    <row r="9" spans="1:9" ht="15.75" thickBot="1" x14ac:dyDescent="0.3">
      <c r="A9" s="383"/>
      <c r="B9" s="383"/>
      <c r="C9" s="383"/>
      <c r="D9" s="383"/>
      <c r="E9" s="384"/>
      <c r="F9" s="384"/>
      <c r="G9" s="115"/>
    </row>
    <row r="10" spans="1:9" ht="29.25" customHeight="1" thickBot="1" x14ac:dyDescent="0.3">
      <c r="A10" s="353" t="s">
        <v>1</v>
      </c>
      <c r="B10" s="354"/>
      <c r="C10" s="355"/>
      <c r="D10" s="356"/>
      <c r="E10" s="385" t="s">
        <v>2</v>
      </c>
      <c r="F10" s="386"/>
      <c r="G10" s="387"/>
      <c r="H10" s="280"/>
    </row>
    <row r="11" spans="1:9" ht="28.5" customHeight="1" thickBot="1" x14ac:dyDescent="0.3">
      <c r="A11" s="360" t="s">
        <v>3</v>
      </c>
      <c r="B11" s="361"/>
      <c r="C11" s="361"/>
      <c r="D11" s="362"/>
      <c r="E11" s="305" t="s">
        <v>4</v>
      </c>
      <c r="F11" s="305" t="s">
        <v>5</v>
      </c>
      <c r="G11" s="306" t="s">
        <v>6</v>
      </c>
    </row>
    <row r="12" spans="1:9" ht="24" thickBot="1" x14ac:dyDescent="0.4">
      <c r="A12" s="388" t="s">
        <v>37</v>
      </c>
      <c r="B12" s="389"/>
      <c r="C12" s="389"/>
      <c r="D12" s="389"/>
      <c r="E12" s="389"/>
      <c r="F12" s="390"/>
      <c r="G12" s="307"/>
      <c r="I12" s="285"/>
    </row>
    <row r="13" spans="1:9" s="290" customFormat="1" ht="15.75" thickBot="1" x14ac:dyDescent="0.3">
      <c r="A13" s="287" t="s">
        <v>8</v>
      </c>
      <c r="B13" s="288" t="s">
        <v>9</v>
      </c>
      <c r="C13" s="288" t="s">
        <v>10</v>
      </c>
      <c r="D13" s="288" t="s">
        <v>11</v>
      </c>
      <c r="E13" s="288" t="s">
        <v>4</v>
      </c>
      <c r="F13" s="288" t="s">
        <v>5</v>
      </c>
      <c r="G13" s="308"/>
    </row>
    <row r="14" spans="1:9" ht="15.75" thickBot="1" x14ac:dyDescent="0.3">
      <c r="A14" s="4"/>
      <c r="B14" s="5"/>
      <c r="C14" s="311"/>
      <c r="D14" s="9"/>
      <c r="E14" s="311"/>
      <c r="F14" s="311"/>
      <c r="G14" s="309">
        <f>E14+F14</f>
        <v>0</v>
      </c>
    </row>
    <row r="15" spans="1:9" ht="15.75" thickBot="1" x14ac:dyDescent="0.3">
      <c r="A15" s="4"/>
      <c r="B15" s="5"/>
      <c r="C15" s="311"/>
      <c r="D15" s="7"/>
      <c r="E15" s="311"/>
      <c r="F15" s="311"/>
      <c r="G15" s="309">
        <f>E15+F15</f>
        <v>0</v>
      </c>
    </row>
    <row r="16" spans="1:9" ht="15.75" thickBot="1" x14ac:dyDescent="0.3">
      <c r="A16" s="292"/>
      <c r="B16" s="293"/>
      <c r="C16" s="313"/>
      <c r="D16" s="293"/>
      <c r="E16" s="293"/>
      <c r="F16" s="294" t="s">
        <v>6</v>
      </c>
      <c r="G16" s="309">
        <f>SUM(G14:G15)</f>
        <v>0</v>
      </c>
    </row>
    <row r="17" spans="1:7" ht="15.75" thickBot="1" x14ac:dyDescent="0.3">
      <c r="A17" s="388" t="s">
        <v>7</v>
      </c>
      <c r="B17" s="389"/>
      <c r="C17" s="389"/>
      <c r="D17" s="389"/>
      <c r="E17" s="389"/>
      <c r="F17" s="390"/>
      <c r="G17" s="307"/>
    </row>
    <row r="18" spans="1:7" s="290" customFormat="1" ht="15.75" thickBot="1" x14ac:dyDescent="0.3">
      <c r="A18" s="287" t="s">
        <v>8</v>
      </c>
      <c r="B18" s="288" t="s">
        <v>9</v>
      </c>
      <c r="C18" s="288" t="s">
        <v>10</v>
      </c>
      <c r="D18" s="288" t="s">
        <v>11</v>
      </c>
      <c r="E18" s="288" t="s">
        <v>4</v>
      </c>
      <c r="F18" s="308" t="s">
        <v>5</v>
      </c>
      <c r="G18" s="308"/>
    </row>
    <row r="19" spans="1:7" ht="15.75" thickBot="1" x14ac:dyDescent="0.3">
      <c r="A19" s="4"/>
      <c r="B19" s="5"/>
      <c r="C19" s="311"/>
      <c r="D19" s="7"/>
      <c r="E19" s="311"/>
      <c r="F19" s="312"/>
      <c r="G19" s="309">
        <f>E19+F19</f>
        <v>0</v>
      </c>
    </row>
    <row r="20" spans="1:7" ht="15.75" thickBot="1" x14ac:dyDescent="0.3">
      <c r="A20" s="4"/>
      <c r="B20" s="5"/>
      <c r="C20" s="311"/>
      <c r="D20" s="7"/>
      <c r="E20" s="311"/>
      <c r="F20" s="312"/>
      <c r="G20" s="309">
        <f>E20+F20</f>
        <v>0</v>
      </c>
    </row>
    <row r="21" spans="1:7" ht="15.75" thickBot="1" x14ac:dyDescent="0.3">
      <c r="A21" s="292"/>
      <c r="B21" s="293"/>
      <c r="C21" s="313"/>
      <c r="D21" s="293"/>
      <c r="E21" s="293"/>
      <c r="F21" s="294" t="s">
        <v>6</v>
      </c>
      <c r="G21" s="309">
        <f>SUM(G19:G20)</f>
        <v>0</v>
      </c>
    </row>
    <row r="22" spans="1:7" ht="15.75" thickBot="1" x14ac:dyDescent="0.3">
      <c r="A22" s="388" t="s">
        <v>38</v>
      </c>
      <c r="B22" s="389"/>
      <c r="C22" s="389"/>
      <c r="D22" s="389"/>
      <c r="E22" s="389"/>
      <c r="F22" s="390"/>
      <c r="G22" s="307"/>
    </row>
    <row r="23" spans="1:7" s="290" customFormat="1" ht="15.75" thickBot="1" x14ac:dyDescent="0.3">
      <c r="A23" s="287" t="s">
        <v>8</v>
      </c>
      <c r="B23" s="288" t="s">
        <v>9</v>
      </c>
      <c r="C23" s="288" t="s">
        <v>10</v>
      </c>
      <c r="D23" s="288" t="s">
        <v>11</v>
      </c>
      <c r="E23" s="288" t="s">
        <v>4</v>
      </c>
      <c r="F23" s="308" t="s">
        <v>5</v>
      </c>
      <c r="G23" s="308"/>
    </row>
    <row r="24" spans="1:7" ht="15.75" thickBot="1" x14ac:dyDescent="0.3">
      <c r="A24" s="4"/>
      <c r="B24" s="5"/>
      <c r="C24" s="311"/>
      <c r="D24" s="7"/>
      <c r="E24" s="311"/>
      <c r="F24" s="312"/>
      <c r="G24" s="309">
        <f>E24+F24</f>
        <v>0</v>
      </c>
    </row>
    <row r="25" spans="1:7" ht="15.75" thickBot="1" x14ac:dyDescent="0.3">
      <c r="A25" s="4"/>
      <c r="B25" s="5"/>
      <c r="C25" s="311"/>
      <c r="D25" s="7"/>
      <c r="E25" s="311"/>
      <c r="F25" s="312"/>
      <c r="G25" s="309">
        <f>E25+F25</f>
        <v>0</v>
      </c>
    </row>
    <row r="26" spans="1:7" ht="15.75" thickBot="1" x14ac:dyDescent="0.3">
      <c r="A26" s="292"/>
      <c r="B26" s="293"/>
      <c r="C26" s="313"/>
      <c r="D26" s="293"/>
      <c r="E26" s="293"/>
      <c r="F26" s="294" t="s">
        <v>6</v>
      </c>
      <c r="G26" s="309">
        <f>SUM(G24:G25)</f>
        <v>0</v>
      </c>
    </row>
    <row r="27" spans="1:7" ht="15.75" thickBot="1" x14ac:dyDescent="0.3">
      <c r="A27" s="388" t="s">
        <v>39</v>
      </c>
      <c r="B27" s="389"/>
      <c r="C27" s="389"/>
      <c r="D27" s="389"/>
      <c r="E27" s="389"/>
      <c r="F27" s="390"/>
      <c r="G27" s="307"/>
    </row>
    <row r="28" spans="1:7" s="290" customFormat="1" ht="15.75" thickBot="1" x14ac:dyDescent="0.3">
      <c r="A28" s="287" t="s">
        <v>8</v>
      </c>
      <c r="B28" s="288" t="s">
        <v>9</v>
      </c>
      <c r="C28" s="288" t="s">
        <v>10</v>
      </c>
      <c r="D28" s="288" t="s">
        <v>11</v>
      </c>
      <c r="E28" s="288" t="s">
        <v>4</v>
      </c>
      <c r="F28" s="308" t="s">
        <v>5</v>
      </c>
      <c r="G28" s="308"/>
    </row>
    <row r="29" spans="1:7" ht="15.75" thickBot="1" x14ac:dyDescent="0.3">
      <c r="A29" s="4"/>
      <c r="B29" s="5"/>
      <c r="C29" s="311"/>
      <c r="D29" s="7"/>
      <c r="E29" s="311"/>
      <c r="F29" s="312"/>
      <c r="G29" s="309">
        <f>E29+F29</f>
        <v>0</v>
      </c>
    </row>
    <row r="30" spans="1:7" ht="15.75" thickBot="1" x14ac:dyDescent="0.3">
      <c r="A30" s="4"/>
      <c r="B30" s="5"/>
      <c r="C30" s="311"/>
      <c r="D30" s="7"/>
      <c r="E30" s="311"/>
      <c r="F30" s="312"/>
      <c r="G30" s="309">
        <f>E30+F30</f>
        <v>0</v>
      </c>
    </row>
    <row r="31" spans="1:7" ht="15.75" thickBot="1" x14ac:dyDescent="0.3">
      <c r="A31" s="292"/>
      <c r="B31" s="293"/>
      <c r="C31" s="313"/>
      <c r="D31" s="293"/>
      <c r="E31" s="293"/>
      <c r="F31" s="294" t="s">
        <v>6</v>
      </c>
      <c r="G31" s="309">
        <f>SUM(G29:G30)</f>
        <v>0</v>
      </c>
    </row>
    <row r="32" spans="1:7" ht="15.75" customHeight="1" thickBot="1" x14ac:dyDescent="0.3">
      <c r="A32" s="388" t="s">
        <v>40</v>
      </c>
      <c r="B32" s="391"/>
      <c r="C32" s="391"/>
      <c r="D32" s="391"/>
      <c r="E32" s="391"/>
      <c r="F32" s="392"/>
      <c r="G32" s="307"/>
    </row>
    <row r="33" spans="1:7" s="290" customFormat="1" ht="15.75" thickBot="1" x14ac:dyDescent="0.3">
      <c r="A33" s="287" t="s">
        <v>8</v>
      </c>
      <c r="B33" s="288" t="s">
        <v>9</v>
      </c>
      <c r="C33" s="288" t="s">
        <v>10</v>
      </c>
      <c r="D33" s="288" t="s">
        <v>11</v>
      </c>
      <c r="E33" s="288" t="s">
        <v>4</v>
      </c>
      <c r="F33" s="308" t="s">
        <v>5</v>
      </c>
      <c r="G33" s="308"/>
    </row>
    <row r="34" spans="1:7" ht="15.75" thickBot="1" x14ac:dyDescent="0.3">
      <c r="A34" s="4"/>
      <c r="B34" s="5"/>
      <c r="C34" s="311"/>
      <c r="D34" s="7"/>
      <c r="E34" s="311"/>
      <c r="F34" s="312"/>
      <c r="G34" s="309">
        <f>E34+F34</f>
        <v>0</v>
      </c>
    </row>
    <row r="35" spans="1:7" ht="15.75" thickBot="1" x14ac:dyDescent="0.3">
      <c r="A35" s="4"/>
      <c r="B35" s="5"/>
      <c r="C35" s="311"/>
      <c r="D35" s="7"/>
      <c r="E35" s="311"/>
      <c r="F35" s="312"/>
      <c r="G35" s="309">
        <f>E35+F35</f>
        <v>0</v>
      </c>
    </row>
    <row r="36" spans="1:7" ht="15.75" thickBot="1" x14ac:dyDescent="0.3">
      <c r="A36" s="292"/>
      <c r="B36" s="293"/>
      <c r="C36" s="313"/>
      <c r="D36" s="293"/>
      <c r="E36" s="293"/>
      <c r="F36" s="294" t="s">
        <v>6</v>
      </c>
      <c r="G36" s="309">
        <f>SUM(G34:G35)</f>
        <v>0</v>
      </c>
    </row>
    <row r="37" spans="1:7" ht="15.75" thickBot="1" x14ac:dyDescent="0.3">
      <c r="A37" s="376" t="s">
        <v>41</v>
      </c>
      <c r="B37" s="377"/>
      <c r="C37" s="377"/>
      <c r="D37" s="377"/>
      <c r="E37" s="377"/>
      <c r="F37" s="378"/>
      <c r="G37" s="307"/>
    </row>
    <row r="38" spans="1:7" s="290" customFormat="1" ht="15.75" thickBot="1" x14ac:dyDescent="0.3">
      <c r="A38" s="287" t="s">
        <v>8</v>
      </c>
      <c r="B38" s="288" t="s">
        <v>9</v>
      </c>
      <c r="C38" s="288" t="s">
        <v>10</v>
      </c>
      <c r="D38" s="288" t="s">
        <v>11</v>
      </c>
      <c r="E38" s="288" t="s">
        <v>4</v>
      </c>
      <c r="F38" s="308" t="s">
        <v>5</v>
      </c>
      <c r="G38" s="308"/>
    </row>
    <row r="39" spans="1:7" ht="15.75" thickBot="1" x14ac:dyDescent="0.3">
      <c r="A39" s="4"/>
      <c r="B39" s="5"/>
      <c r="C39" s="311"/>
      <c r="D39" s="7"/>
      <c r="E39" s="311"/>
      <c r="F39" s="312"/>
      <c r="G39" s="309">
        <f>E39+F39</f>
        <v>0</v>
      </c>
    </row>
    <row r="40" spans="1:7" ht="15.75" thickBot="1" x14ac:dyDescent="0.3">
      <c r="A40" s="4"/>
      <c r="B40" s="5"/>
      <c r="C40" s="311"/>
      <c r="D40" s="7"/>
      <c r="E40" s="311"/>
      <c r="F40" s="312"/>
      <c r="G40" s="309">
        <f>E40+F40</f>
        <v>0</v>
      </c>
    </row>
    <row r="41" spans="1:7" ht="15.75" thickBot="1" x14ac:dyDescent="0.3">
      <c r="A41" s="292"/>
      <c r="B41" s="293"/>
      <c r="C41" s="313"/>
      <c r="D41" s="293"/>
      <c r="E41" s="293"/>
      <c r="F41" s="294" t="s">
        <v>6</v>
      </c>
      <c r="G41" s="309">
        <f>SUM(G39:G40)</f>
        <v>0</v>
      </c>
    </row>
    <row r="42" spans="1:7" ht="15.75" thickBot="1" x14ac:dyDescent="0.3">
      <c r="A42" s="376" t="s">
        <v>42</v>
      </c>
      <c r="B42" s="377"/>
      <c r="C42" s="377"/>
      <c r="D42" s="377"/>
      <c r="E42" s="377"/>
      <c r="F42" s="378"/>
      <c r="G42" s="307"/>
    </row>
    <row r="43" spans="1:7" s="290" customFormat="1" ht="15.75" thickBot="1" x14ac:dyDescent="0.3">
      <c r="A43" s="287" t="s">
        <v>8</v>
      </c>
      <c r="B43" s="288" t="s">
        <v>9</v>
      </c>
      <c r="C43" s="288" t="s">
        <v>10</v>
      </c>
      <c r="D43" s="288" t="s">
        <v>11</v>
      </c>
      <c r="E43" s="288" t="s">
        <v>4</v>
      </c>
      <c r="F43" s="308" t="s">
        <v>5</v>
      </c>
      <c r="G43" s="308"/>
    </row>
    <row r="44" spans="1:7" ht="15.75" thickBot="1" x14ac:dyDescent="0.3">
      <c r="A44" s="4"/>
      <c r="B44" s="5"/>
      <c r="C44" s="311"/>
      <c r="D44" s="7"/>
      <c r="E44" s="311"/>
      <c r="F44" s="312"/>
      <c r="G44" s="309">
        <f>E44+F44</f>
        <v>0</v>
      </c>
    </row>
    <row r="45" spans="1:7" ht="15.75" thickBot="1" x14ac:dyDescent="0.3">
      <c r="A45" s="4"/>
      <c r="B45" s="5"/>
      <c r="C45" s="311"/>
      <c r="D45" s="7"/>
      <c r="E45" s="311"/>
      <c r="F45" s="312"/>
      <c r="G45" s="309">
        <f>E45+F45</f>
        <v>0</v>
      </c>
    </row>
    <row r="46" spans="1:7" ht="15.75" thickBot="1" x14ac:dyDescent="0.3">
      <c r="A46" s="292"/>
      <c r="B46" s="293"/>
      <c r="C46" s="313"/>
      <c r="D46" s="293"/>
      <c r="E46" s="313"/>
      <c r="F46" s="294" t="s">
        <v>6</v>
      </c>
      <c r="G46" s="309">
        <f>SUM(G44:G45)</f>
        <v>0</v>
      </c>
    </row>
    <row r="47" spans="1:7" ht="15.75" thickBot="1" x14ac:dyDescent="0.3">
      <c r="A47" s="376" t="s">
        <v>43</v>
      </c>
      <c r="B47" s="377"/>
      <c r="C47" s="377"/>
      <c r="D47" s="377"/>
      <c r="E47" s="377"/>
      <c r="F47" s="378"/>
      <c r="G47" s="307"/>
    </row>
    <row r="48" spans="1:7" s="290" customFormat="1" ht="15.75" thickBot="1" x14ac:dyDescent="0.3">
      <c r="A48" s="287" t="s">
        <v>8</v>
      </c>
      <c r="B48" s="379" t="s">
        <v>44</v>
      </c>
      <c r="C48" s="380"/>
      <c r="D48" s="288" t="s">
        <v>45</v>
      </c>
      <c r="E48" s="288" t="s">
        <v>4</v>
      </c>
      <c r="F48" s="308" t="s">
        <v>5</v>
      </c>
      <c r="G48" s="308"/>
    </row>
    <row r="49" spans="1:7" ht="15.75" thickBot="1" x14ac:dyDescent="0.3">
      <c r="A49" s="4"/>
      <c r="B49" s="374"/>
      <c r="C49" s="375"/>
      <c r="D49" s="314"/>
      <c r="E49" s="311"/>
      <c r="F49" s="312"/>
      <c r="G49" s="309">
        <f>E49+F49</f>
        <v>0</v>
      </c>
    </row>
    <row r="50" spans="1:7" ht="15.75" thickBot="1" x14ac:dyDescent="0.3">
      <c r="A50" s="4"/>
      <c r="B50" s="374"/>
      <c r="C50" s="375"/>
      <c r="D50" s="314"/>
      <c r="E50" s="311"/>
      <c r="F50" s="312"/>
      <c r="G50" s="309">
        <f>E50+F50</f>
        <v>0</v>
      </c>
    </row>
    <row r="51" spans="1:7" ht="15.75" thickBot="1" x14ac:dyDescent="0.3">
      <c r="A51" s="292"/>
      <c r="B51" s="293"/>
      <c r="C51" s="313"/>
      <c r="D51" s="293"/>
      <c r="E51" s="293"/>
      <c r="F51" s="294" t="s">
        <v>6</v>
      </c>
      <c r="G51" s="309">
        <f>SUM(G49:G50)</f>
        <v>0</v>
      </c>
    </row>
    <row r="52" spans="1:7" ht="15.75" thickBot="1" x14ac:dyDescent="0.3">
      <c r="A52" s="376" t="s">
        <v>46</v>
      </c>
      <c r="B52" s="377"/>
      <c r="C52" s="377"/>
      <c r="D52" s="377"/>
      <c r="E52" s="377"/>
      <c r="F52" s="378"/>
      <c r="G52" s="310"/>
    </row>
    <row r="53" spans="1:7" ht="15.75" thickBot="1" x14ac:dyDescent="0.3">
      <c r="A53" s="287" t="s">
        <v>8</v>
      </c>
      <c r="B53" s="379" t="s">
        <v>44</v>
      </c>
      <c r="C53" s="380"/>
      <c r="D53" s="288" t="s">
        <v>45</v>
      </c>
      <c r="E53" s="288" t="s">
        <v>4</v>
      </c>
      <c r="F53" s="308" t="s">
        <v>5</v>
      </c>
      <c r="G53" s="308"/>
    </row>
    <row r="54" spans="1:7" ht="15.75" thickBot="1" x14ac:dyDescent="0.3">
      <c r="A54" s="4"/>
      <c r="B54" s="374"/>
      <c r="C54" s="375"/>
      <c r="D54" s="314"/>
      <c r="E54" s="311"/>
      <c r="F54" s="312"/>
      <c r="G54" s="309">
        <f>E54+F54</f>
        <v>0</v>
      </c>
    </row>
    <row r="55" spans="1:7" ht="15.75" thickBot="1" x14ac:dyDescent="0.3">
      <c r="A55" s="4"/>
      <c r="B55" s="374"/>
      <c r="C55" s="375"/>
      <c r="D55" s="314"/>
      <c r="E55" s="311"/>
      <c r="F55" s="312"/>
      <c r="G55" s="309">
        <f>E55+F55</f>
        <v>0</v>
      </c>
    </row>
    <row r="56" spans="1:7" ht="15.75" thickBot="1" x14ac:dyDescent="0.3">
      <c r="A56" s="292"/>
      <c r="B56" s="293"/>
      <c r="C56" s="313"/>
      <c r="D56" s="293"/>
      <c r="E56" s="293"/>
      <c r="F56" s="294" t="s">
        <v>6</v>
      </c>
      <c r="G56" s="309">
        <f>SUM(G54:G55)</f>
        <v>0</v>
      </c>
    </row>
    <row r="107" spans="3:3" x14ac:dyDescent="0.25">
      <c r="C107" s="290" t="s">
        <v>17</v>
      </c>
    </row>
    <row r="108" spans="3:3" x14ac:dyDescent="0.25">
      <c r="C108" s="290" t="s">
        <v>18</v>
      </c>
    </row>
    <row r="109" spans="3:3" x14ac:dyDescent="0.25">
      <c r="C109" s="290" t="s">
        <v>19</v>
      </c>
    </row>
    <row r="110" spans="3:3" x14ac:dyDescent="0.25">
      <c r="C110" s="290" t="s">
        <v>20</v>
      </c>
    </row>
    <row r="111" spans="3:3" x14ac:dyDescent="0.25">
      <c r="C111" s="290" t="s">
        <v>21</v>
      </c>
    </row>
    <row r="112" spans="3:3" x14ac:dyDescent="0.25">
      <c r="C112" s="290" t="s">
        <v>22</v>
      </c>
    </row>
    <row r="113" spans="3:3" x14ac:dyDescent="0.25">
      <c r="C113" s="290" t="s">
        <v>23</v>
      </c>
    </row>
    <row r="114" spans="3:3" x14ac:dyDescent="0.25">
      <c r="C114" s="290" t="s">
        <v>24</v>
      </c>
    </row>
    <row r="115" spans="3:3" x14ac:dyDescent="0.25">
      <c r="C115" s="290" t="s">
        <v>25</v>
      </c>
    </row>
    <row r="116" spans="3:3" x14ac:dyDescent="0.25">
      <c r="C116" s="290" t="s">
        <v>26</v>
      </c>
    </row>
    <row r="117" spans="3:3" x14ac:dyDescent="0.25">
      <c r="C117" s="290" t="s">
        <v>27</v>
      </c>
    </row>
    <row r="118" spans="3:3" x14ac:dyDescent="0.25">
      <c r="C118" s="290" t="s">
        <v>28</v>
      </c>
    </row>
    <row r="119" spans="3:3" x14ac:dyDescent="0.25">
      <c r="C119" s="290" t="s">
        <v>29</v>
      </c>
    </row>
    <row r="120" spans="3:3" x14ac:dyDescent="0.25">
      <c r="C120" s="290" t="s">
        <v>30</v>
      </c>
    </row>
    <row r="121" spans="3:3" x14ac:dyDescent="0.25">
      <c r="C121" s="290" t="s">
        <v>31</v>
      </c>
    </row>
    <row r="122" spans="3:3" x14ac:dyDescent="0.25">
      <c r="C122" s="290" t="s">
        <v>32</v>
      </c>
    </row>
    <row r="123" spans="3:3" x14ac:dyDescent="0.25">
      <c r="C123" s="290" t="s">
        <v>33</v>
      </c>
    </row>
    <row r="124" spans="3:3" x14ac:dyDescent="0.25">
      <c r="C124" s="290" t="s">
        <v>34</v>
      </c>
    </row>
    <row r="125" spans="3:3" x14ac:dyDescent="0.25">
      <c r="C125" s="290" t="s">
        <v>35</v>
      </c>
    </row>
  </sheetData>
  <sheetProtection insertColumns="0" insertRows="0" sort="0" autoFilter="0"/>
  <mergeCells count="20">
    <mergeCell ref="A42:F42"/>
    <mergeCell ref="A8:F9"/>
    <mergeCell ref="A10:B10"/>
    <mergeCell ref="C10:D10"/>
    <mergeCell ref="E10:G10"/>
    <mergeCell ref="A11:D11"/>
    <mergeCell ref="A12:F12"/>
    <mergeCell ref="A17:F17"/>
    <mergeCell ref="A22:F22"/>
    <mergeCell ref="A27:F27"/>
    <mergeCell ref="A32:F32"/>
    <mergeCell ref="A37:F37"/>
    <mergeCell ref="B54:C54"/>
    <mergeCell ref="B55:C55"/>
    <mergeCell ref="A47:F47"/>
    <mergeCell ref="B48:C48"/>
    <mergeCell ref="B49:C49"/>
    <mergeCell ref="B50:C50"/>
    <mergeCell ref="A52:F52"/>
    <mergeCell ref="B53:C53"/>
  </mergeCells>
  <dataValidations count="1">
    <dataValidation type="list" allowBlank="1" showInputMessage="1" showErrorMessage="1" sqref="C10:D10 IY10:IZ10 SU10:SV10 ACQ10:ACR10 AMM10:AMN10 AWI10:AWJ10 BGE10:BGF10 BQA10:BQB10 BZW10:BZX10 CJS10:CJT10 CTO10:CTP10 DDK10:DDL10 DNG10:DNH10 DXC10:DXD10 EGY10:EGZ10 EQU10:EQV10 FAQ10:FAR10 FKM10:FKN10 FUI10:FUJ10 GEE10:GEF10 GOA10:GOB10 GXW10:GXX10 HHS10:HHT10 HRO10:HRP10 IBK10:IBL10 ILG10:ILH10 IVC10:IVD10 JEY10:JEZ10 JOU10:JOV10 JYQ10:JYR10 KIM10:KIN10 KSI10:KSJ10 LCE10:LCF10 LMA10:LMB10 LVW10:LVX10 MFS10:MFT10 MPO10:MPP10 MZK10:MZL10 NJG10:NJH10 NTC10:NTD10 OCY10:OCZ10 OMU10:OMV10 OWQ10:OWR10 PGM10:PGN10 PQI10:PQJ10 QAE10:QAF10 QKA10:QKB10 QTW10:QTX10 RDS10:RDT10 RNO10:RNP10 RXK10:RXL10 SHG10:SHH10 SRC10:SRD10 TAY10:TAZ10 TKU10:TKV10 TUQ10:TUR10 UEM10:UEN10 UOI10:UOJ10 UYE10:UYF10 VIA10:VIB10 VRW10:VRX10 WBS10:WBT10 WLO10:WLP10 WVK10:WVL10 C65546:D65546 IY65546:IZ65546 SU65546:SV65546 ACQ65546:ACR65546 AMM65546:AMN65546 AWI65546:AWJ65546 BGE65546:BGF65546 BQA65546:BQB65546 BZW65546:BZX65546 CJS65546:CJT65546 CTO65546:CTP65546 DDK65546:DDL65546 DNG65546:DNH65546 DXC65546:DXD65546 EGY65546:EGZ65546 EQU65546:EQV65546 FAQ65546:FAR65546 FKM65546:FKN65546 FUI65546:FUJ65546 GEE65546:GEF65546 GOA65546:GOB65546 GXW65546:GXX65546 HHS65546:HHT65546 HRO65546:HRP65546 IBK65546:IBL65546 ILG65546:ILH65546 IVC65546:IVD65546 JEY65546:JEZ65546 JOU65546:JOV65546 JYQ65546:JYR65546 KIM65546:KIN65546 KSI65546:KSJ65546 LCE65546:LCF65546 LMA65546:LMB65546 LVW65546:LVX65546 MFS65546:MFT65546 MPO65546:MPP65546 MZK65546:MZL65546 NJG65546:NJH65546 NTC65546:NTD65546 OCY65546:OCZ65546 OMU65546:OMV65546 OWQ65546:OWR65546 PGM65546:PGN65546 PQI65546:PQJ65546 QAE65546:QAF65546 QKA65546:QKB65546 QTW65546:QTX65546 RDS65546:RDT65546 RNO65546:RNP65546 RXK65546:RXL65546 SHG65546:SHH65546 SRC65546:SRD65546 TAY65546:TAZ65546 TKU65546:TKV65546 TUQ65546:TUR65546 UEM65546:UEN65546 UOI65546:UOJ65546 UYE65546:UYF65546 VIA65546:VIB65546 VRW65546:VRX65546 WBS65546:WBT65546 WLO65546:WLP65546 WVK65546:WVL65546 C131082:D131082 IY131082:IZ131082 SU131082:SV131082 ACQ131082:ACR131082 AMM131082:AMN131082 AWI131082:AWJ131082 BGE131082:BGF131082 BQA131082:BQB131082 BZW131082:BZX131082 CJS131082:CJT131082 CTO131082:CTP131082 DDK131082:DDL131082 DNG131082:DNH131082 DXC131082:DXD131082 EGY131082:EGZ131082 EQU131082:EQV131082 FAQ131082:FAR131082 FKM131082:FKN131082 FUI131082:FUJ131082 GEE131082:GEF131082 GOA131082:GOB131082 GXW131082:GXX131082 HHS131082:HHT131082 HRO131082:HRP131082 IBK131082:IBL131082 ILG131082:ILH131082 IVC131082:IVD131082 JEY131082:JEZ131082 JOU131082:JOV131082 JYQ131082:JYR131082 KIM131082:KIN131082 KSI131082:KSJ131082 LCE131082:LCF131082 LMA131082:LMB131082 LVW131082:LVX131082 MFS131082:MFT131082 MPO131082:MPP131082 MZK131082:MZL131082 NJG131082:NJH131082 NTC131082:NTD131082 OCY131082:OCZ131082 OMU131082:OMV131082 OWQ131082:OWR131082 PGM131082:PGN131082 PQI131082:PQJ131082 QAE131082:QAF131082 QKA131082:QKB131082 QTW131082:QTX131082 RDS131082:RDT131082 RNO131082:RNP131082 RXK131082:RXL131082 SHG131082:SHH131082 SRC131082:SRD131082 TAY131082:TAZ131082 TKU131082:TKV131082 TUQ131082:TUR131082 UEM131082:UEN131082 UOI131082:UOJ131082 UYE131082:UYF131082 VIA131082:VIB131082 VRW131082:VRX131082 WBS131082:WBT131082 WLO131082:WLP131082 WVK131082:WVL131082 C196618:D196618 IY196618:IZ196618 SU196618:SV196618 ACQ196618:ACR196618 AMM196618:AMN196618 AWI196618:AWJ196618 BGE196618:BGF196618 BQA196618:BQB196618 BZW196618:BZX196618 CJS196618:CJT196618 CTO196618:CTP196618 DDK196618:DDL196618 DNG196618:DNH196618 DXC196618:DXD196618 EGY196618:EGZ196618 EQU196618:EQV196618 FAQ196618:FAR196618 FKM196618:FKN196618 FUI196618:FUJ196618 GEE196618:GEF196618 GOA196618:GOB196618 GXW196618:GXX196618 HHS196618:HHT196618 HRO196618:HRP196618 IBK196618:IBL196618 ILG196618:ILH196618 IVC196618:IVD196618 JEY196618:JEZ196618 JOU196618:JOV196618 JYQ196618:JYR196618 KIM196618:KIN196618 KSI196618:KSJ196618 LCE196618:LCF196618 LMA196618:LMB196618 LVW196618:LVX196618 MFS196618:MFT196618 MPO196618:MPP196618 MZK196618:MZL196618 NJG196618:NJH196618 NTC196618:NTD196618 OCY196618:OCZ196618 OMU196618:OMV196618 OWQ196618:OWR196618 PGM196618:PGN196618 PQI196618:PQJ196618 QAE196618:QAF196618 QKA196618:QKB196618 QTW196618:QTX196618 RDS196618:RDT196618 RNO196618:RNP196618 RXK196618:RXL196618 SHG196618:SHH196618 SRC196618:SRD196618 TAY196618:TAZ196618 TKU196618:TKV196618 TUQ196618:TUR196618 UEM196618:UEN196618 UOI196618:UOJ196618 UYE196618:UYF196618 VIA196618:VIB196618 VRW196618:VRX196618 WBS196618:WBT196618 WLO196618:WLP196618 WVK196618:WVL196618 C262154:D262154 IY262154:IZ262154 SU262154:SV262154 ACQ262154:ACR262154 AMM262154:AMN262154 AWI262154:AWJ262154 BGE262154:BGF262154 BQA262154:BQB262154 BZW262154:BZX262154 CJS262154:CJT262154 CTO262154:CTP262154 DDK262154:DDL262154 DNG262154:DNH262154 DXC262154:DXD262154 EGY262154:EGZ262154 EQU262154:EQV262154 FAQ262154:FAR262154 FKM262154:FKN262154 FUI262154:FUJ262154 GEE262154:GEF262154 GOA262154:GOB262154 GXW262154:GXX262154 HHS262154:HHT262154 HRO262154:HRP262154 IBK262154:IBL262154 ILG262154:ILH262154 IVC262154:IVD262154 JEY262154:JEZ262154 JOU262154:JOV262154 JYQ262154:JYR262154 KIM262154:KIN262154 KSI262154:KSJ262154 LCE262154:LCF262154 LMA262154:LMB262154 LVW262154:LVX262154 MFS262154:MFT262154 MPO262154:MPP262154 MZK262154:MZL262154 NJG262154:NJH262154 NTC262154:NTD262154 OCY262154:OCZ262154 OMU262154:OMV262154 OWQ262154:OWR262154 PGM262154:PGN262154 PQI262154:PQJ262154 QAE262154:QAF262154 QKA262154:QKB262154 QTW262154:QTX262154 RDS262154:RDT262154 RNO262154:RNP262154 RXK262154:RXL262154 SHG262154:SHH262154 SRC262154:SRD262154 TAY262154:TAZ262154 TKU262154:TKV262154 TUQ262154:TUR262154 UEM262154:UEN262154 UOI262154:UOJ262154 UYE262154:UYF262154 VIA262154:VIB262154 VRW262154:VRX262154 WBS262154:WBT262154 WLO262154:WLP262154 WVK262154:WVL262154 C327690:D327690 IY327690:IZ327690 SU327690:SV327690 ACQ327690:ACR327690 AMM327690:AMN327690 AWI327690:AWJ327690 BGE327690:BGF327690 BQA327690:BQB327690 BZW327690:BZX327690 CJS327690:CJT327690 CTO327690:CTP327690 DDK327690:DDL327690 DNG327690:DNH327690 DXC327690:DXD327690 EGY327690:EGZ327690 EQU327690:EQV327690 FAQ327690:FAR327690 FKM327690:FKN327690 FUI327690:FUJ327690 GEE327690:GEF327690 GOA327690:GOB327690 GXW327690:GXX327690 HHS327690:HHT327690 HRO327690:HRP327690 IBK327690:IBL327690 ILG327690:ILH327690 IVC327690:IVD327690 JEY327690:JEZ327690 JOU327690:JOV327690 JYQ327690:JYR327690 KIM327690:KIN327690 KSI327690:KSJ327690 LCE327690:LCF327690 LMA327690:LMB327690 LVW327690:LVX327690 MFS327690:MFT327690 MPO327690:MPP327690 MZK327690:MZL327690 NJG327690:NJH327690 NTC327690:NTD327690 OCY327690:OCZ327690 OMU327690:OMV327690 OWQ327690:OWR327690 PGM327690:PGN327690 PQI327690:PQJ327690 QAE327690:QAF327690 QKA327690:QKB327690 QTW327690:QTX327690 RDS327690:RDT327690 RNO327690:RNP327690 RXK327690:RXL327690 SHG327690:SHH327690 SRC327690:SRD327690 TAY327690:TAZ327690 TKU327690:TKV327690 TUQ327690:TUR327690 UEM327690:UEN327690 UOI327690:UOJ327690 UYE327690:UYF327690 VIA327690:VIB327690 VRW327690:VRX327690 WBS327690:WBT327690 WLO327690:WLP327690 WVK327690:WVL327690 C393226:D393226 IY393226:IZ393226 SU393226:SV393226 ACQ393226:ACR393226 AMM393226:AMN393226 AWI393226:AWJ393226 BGE393226:BGF393226 BQA393226:BQB393226 BZW393226:BZX393226 CJS393226:CJT393226 CTO393226:CTP393226 DDK393226:DDL393226 DNG393226:DNH393226 DXC393226:DXD393226 EGY393226:EGZ393226 EQU393226:EQV393226 FAQ393226:FAR393226 FKM393226:FKN393226 FUI393226:FUJ393226 GEE393226:GEF393226 GOA393226:GOB393226 GXW393226:GXX393226 HHS393226:HHT393226 HRO393226:HRP393226 IBK393226:IBL393226 ILG393226:ILH393226 IVC393226:IVD393226 JEY393226:JEZ393226 JOU393226:JOV393226 JYQ393226:JYR393226 KIM393226:KIN393226 KSI393226:KSJ393226 LCE393226:LCF393226 LMA393226:LMB393226 LVW393226:LVX393226 MFS393226:MFT393226 MPO393226:MPP393226 MZK393226:MZL393226 NJG393226:NJH393226 NTC393226:NTD393226 OCY393226:OCZ393226 OMU393226:OMV393226 OWQ393226:OWR393226 PGM393226:PGN393226 PQI393226:PQJ393226 QAE393226:QAF393226 QKA393226:QKB393226 QTW393226:QTX393226 RDS393226:RDT393226 RNO393226:RNP393226 RXK393226:RXL393226 SHG393226:SHH393226 SRC393226:SRD393226 TAY393226:TAZ393226 TKU393226:TKV393226 TUQ393226:TUR393226 UEM393226:UEN393226 UOI393226:UOJ393226 UYE393226:UYF393226 VIA393226:VIB393226 VRW393226:VRX393226 WBS393226:WBT393226 WLO393226:WLP393226 WVK393226:WVL393226 C458762:D458762 IY458762:IZ458762 SU458762:SV458762 ACQ458762:ACR458762 AMM458762:AMN458762 AWI458762:AWJ458762 BGE458762:BGF458762 BQA458762:BQB458762 BZW458762:BZX458762 CJS458762:CJT458762 CTO458762:CTP458762 DDK458762:DDL458762 DNG458762:DNH458762 DXC458762:DXD458762 EGY458762:EGZ458762 EQU458762:EQV458762 FAQ458762:FAR458762 FKM458762:FKN458762 FUI458762:FUJ458762 GEE458762:GEF458762 GOA458762:GOB458762 GXW458762:GXX458762 HHS458762:HHT458762 HRO458762:HRP458762 IBK458762:IBL458762 ILG458762:ILH458762 IVC458762:IVD458762 JEY458762:JEZ458762 JOU458762:JOV458762 JYQ458762:JYR458762 KIM458762:KIN458762 KSI458762:KSJ458762 LCE458762:LCF458762 LMA458762:LMB458762 LVW458762:LVX458762 MFS458762:MFT458762 MPO458762:MPP458762 MZK458762:MZL458762 NJG458762:NJH458762 NTC458762:NTD458762 OCY458762:OCZ458762 OMU458762:OMV458762 OWQ458762:OWR458762 PGM458762:PGN458762 PQI458762:PQJ458762 QAE458762:QAF458762 QKA458762:QKB458762 QTW458762:QTX458762 RDS458762:RDT458762 RNO458762:RNP458762 RXK458762:RXL458762 SHG458762:SHH458762 SRC458762:SRD458762 TAY458762:TAZ458762 TKU458762:TKV458762 TUQ458762:TUR458762 UEM458762:UEN458762 UOI458762:UOJ458762 UYE458762:UYF458762 VIA458762:VIB458762 VRW458762:VRX458762 WBS458762:WBT458762 WLO458762:WLP458762 WVK458762:WVL458762 C524298:D524298 IY524298:IZ524298 SU524298:SV524298 ACQ524298:ACR524298 AMM524298:AMN524298 AWI524298:AWJ524298 BGE524298:BGF524298 BQA524298:BQB524298 BZW524298:BZX524298 CJS524298:CJT524298 CTO524298:CTP524298 DDK524298:DDL524298 DNG524298:DNH524298 DXC524298:DXD524298 EGY524298:EGZ524298 EQU524298:EQV524298 FAQ524298:FAR524298 FKM524298:FKN524298 FUI524298:FUJ524298 GEE524298:GEF524298 GOA524298:GOB524298 GXW524298:GXX524298 HHS524298:HHT524298 HRO524298:HRP524298 IBK524298:IBL524298 ILG524298:ILH524298 IVC524298:IVD524298 JEY524298:JEZ524298 JOU524298:JOV524298 JYQ524298:JYR524298 KIM524298:KIN524298 KSI524298:KSJ524298 LCE524298:LCF524298 LMA524298:LMB524298 LVW524298:LVX524298 MFS524298:MFT524298 MPO524298:MPP524298 MZK524298:MZL524298 NJG524298:NJH524298 NTC524298:NTD524298 OCY524298:OCZ524298 OMU524298:OMV524298 OWQ524298:OWR524298 PGM524298:PGN524298 PQI524298:PQJ524298 QAE524298:QAF524298 QKA524298:QKB524298 QTW524298:QTX524298 RDS524298:RDT524298 RNO524298:RNP524298 RXK524298:RXL524298 SHG524298:SHH524298 SRC524298:SRD524298 TAY524298:TAZ524298 TKU524298:TKV524298 TUQ524298:TUR524298 UEM524298:UEN524298 UOI524298:UOJ524298 UYE524298:UYF524298 VIA524298:VIB524298 VRW524298:VRX524298 WBS524298:WBT524298 WLO524298:WLP524298 WVK524298:WVL524298 C589834:D589834 IY589834:IZ589834 SU589834:SV589834 ACQ589834:ACR589834 AMM589834:AMN589834 AWI589834:AWJ589834 BGE589834:BGF589834 BQA589834:BQB589834 BZW589834:BZX589834 CJS589834:CJT589834 CTO589834:CTP589834 DDK589834:DDL589834 DNG589834:DNH589834 DXC589834:DXD589834 EGY589834:EGZ589834 EQU589834:EQV589834 FAQ589834:FAR589834 FKM589834:FKN589834 FUI589834:FUJ589834 GEE589834:GEF589834 GOA589834:GOB589834 GXW589834:GXX589834 HHS589834:HHT589834 HRO589834:HRP589834 IBK589834:IBL589834 ILG589834:ILH589834 IVC589834:IVD589834 JEY589834:JEZ589834 JOU589834:JOV589834 JYQ589834:JYR589834 KIM589834:KIN589834 KSI589834:KSJ589834 LCE589834:LCF589834 LMA589834:LMB589834 LVW589834:LVX589834 MFS589834:MFT589834 MPO589834:MPP589834 MZK589834:MZL589834 NJG589834:NJH589834 NTC589834:NTD589834 OCY589834:OCZ589834 OMU589834:OMV589834 OWQ589834:OWR589834 PGM589834:PGN589834 PQI589834:PQJ589834 QAE589834:QAF589834 QKA589834:QKB589834 QTW589834:QTX589834 RDS589834:RDT589834 RNO589834:RNP589834 RXK589834:RXL589834 SHG589834:SHH589834 SRC589834:SRD589834 TAY589834:TAZ589834 TKU589834:TKV589834 TUQ589834:TUR589834 UEM589834:UEN589834 UOI589834:UOJ589834 UYE589834:UYF589834 VIA589834:VIB589834 VRW589834:VRX589834 WBS589834:WBT589834 WLO589834:WLP589834 WVK589834:WVL589834 C655370:D655370 IY655370:IZ655370 SU655370:SV655370 ACQ655370:ACR655370 AMM655370:AMN655370 AWI655370:AWJ655370 BGE655370:BGF655370 BQA655370:BQB655370 BZW655370:BZX655370 CJS655370:CJT655370 CTO655370:CTP655370 DDK655370:DDL655370 DNG655370:DNH655370 DXC655370:DXD655370 EGY655370:EGZ655370 EQU655370:EQV655370 FAQ655370:FAR655370 FKM655370:FKN655370 FUI655370:FUJ655370 GEE655370:GEF655370 GOA655370:GOB655370 GXW655370:GXX655370 HHS655370:HHT655370 HRO655370:HRP655370 IBK655370:IBL655370 ILG655370:ILH655370 IVC655370:IVD655370 JEY655370:JEZ655370 JOU655370:JOV655370 JYQ655370:JYR655370 KIM655370:KIN655370 KSI655370:KSJ655370 LCE655370:LCF655370 LMA655370:LMB655370 LVW655370:LVX655370 MFS655370:MFT655370 MPO655370:MPP655370 MZK655370:MZL655370 NJG655370:NJH655370 NTC655370:NTD655370 OCY655370:OCZ655370 OMU655370:OMV655370 OWQ655370:OWR655370 PGM655370:PGN655370 PQI655370:PQJ655370 QAE655370:QAF655370 QKA655370:QKB655370 QTW655370:QTX655370 RDS655370:RDT655370 RNO655370:RNP655370 RXK655370:RXL655370 SHG655370:SHH655370 SRC655370:SRD655370 TAY655370:TAZ655370 TKU655370:TKV655370 TUQ655370:TUR655370 UEM655370:UEN655370 UOI655370:UOJ655370 UYE655370:UYF655370 VIA655370:VIB655370 VRW655370:VRX655370 WBS655370:WBT655370 WLO655370:WLP655370 WVK655370:WVL655370 C720906:D720906 IY720906:IZ720906 SU720906:SV720906 ACQ720906:ACR720906 AMM720906:AMN720906 AWI720906:AWJ720906 BGE720906:BGF720906 BQA720906:BQB720906 BZW720906:BZX720906 CJS720906:CJT720906 CTO720906:CTP720906 DDK720906:DDL720906 DNG720906:DNH720906 DXC720906:DXD720906 EGY720906:EGZ720906 EQU720906:EQV720906 FAQ720906:FAR720906 FKM720906:FKN720906 FUI720906:FUJ720906 GEE720906:GEF720906 GOA720906:GOB720906 GXW720906:GXX720906 HHS720906:HHT720906 HRO720906:HRP720906 IBK720906:IBL720906 ILG720906:ILH720906 IVC720906:IVD720906 JEY720906:JEZ720906 JOU720906:JOV720906 JYQ720906:JYR720906 KIM720906:KIN720906 KSI720906:KSJ720906 LCE720906:LCF720906 LMA720906:LMB720906 LVW720906:LVX720906 MFS720906:MFT720906 MPO720906:MPP720906 MZK720906:MZL720906 NJG720906:NJH720906 NTC720906:NTD720906 OCY720906:OCZ720906 OMU720906:OMV720906 OWQ720906:OWR720906 PGM720906:PGN720906 PQI720906:PQJ720906 QAE720906:QAF720906 QKA720906:QKB720906 QTW720906:QTX720906 RDS720906:RDT720906 RNO720906:RNP720906 RXK720906:RXL720906 SHG720906:SHH720906 SRC720906:SRD720906 TAY720906:TAZ720906 TKU720906:TKV720906 TUQ720906:TUR720906 UEM720906:UEN720906 UOI720906:UOJ720906 UYE720906:UYF720906 VIA720906:VIB720906 VRW720906:VRX720906 WBS720906:WBT720906 WLO720906:WLP720906 WVK720906:WVL720906 C786442:D786442 IY786442:IZ786442 SU786442:SV786442 ACQ786442:ACR786442 AMM786442:AMN786442 AWI786442:AWJ786442 BGE786442:BGF786442 BQA786442:BQB786442 BZW786442:BZX786442 CJS786442:CJT786442 CTO786442:CTP786442 DDK786442:DDL786442 DNG786442:DNH786442 DXC786442:DXD786442 EGY786442:EGZ786442 EQU786442:EQV786442 FAQ786442:FAR786442 FKM786442:FKN786442 FUI786442:FUJ786442 GEE786442:GEF786442 GOA786442:GOB786442 GXW786442:GXX786442 HHS786442:HHT786442 HRO786442:HRP786442 IBK786442:IBL786442 ILG786442:ILH786442 IVC786442:IVD786442 JEY786442:JEZ786442 JOU786442:JOV786442 JYQ786442:JYR786442 KIM786442:KIN786442 KSI786442:KSJ786442 LCE786442:LCF786442 LMA786442:LMB786442 LVW786442:LVX786442 MFS786442:MFT786442 MPO786442:MPP786442 MZK786442:MZL786442 NJG786442:NJH786442 NTC786442:NTD786442 OCY786442:OCZ786442 OMU786442:OMV786442 OWQ786442:OWR786442 PGM786442:PGN786442 PQI786442:PQJ786442 QAE786442:QAF786442 QKA786442:QKB786442 QTW786442:QTX786442 RDS786442:RDT786442 RNO786442:RNP786442 RXK786442:RXL786442 SHG786442:SHH786442 SRC786442:SRD786442 TAY786442:TAZ786442 TKU786442:TKV786442 TUQ786442:TUR786442 UEM786442:UEN786442 UOI786442:UOJ786442 UYE786442:UYF786442 VIA786442:VIB786442 VRW786442:VRX786442 WBS786442:WBT786442 WLO786442:WLP786442 WVK786442:WVL786442 C851978:D851978 IY851978:IZ851978 SU851978:SV851978 ACQ851978:ACR851978 AMM851978:AMN851978 AWI851978:AWJ851978 BGE851978:BGF851978 BQA851978:BQB851978 BZW851978:BZX851978 CJS851978:CJT851978 CTO851978:CTP851978 DDK851978:DDL851978 DNG851978:DNH851978 DXC851978:DXD851978 EGY851978:EGZ851978 EQU851978:EQV851978 FAQ851978:FAR851978 FKM851978:FKN851978 FUI851978:FUJ851978 GEE851978:GEF851978 GOA851978:GOB851978 GXW851978:GXX851978 HHS851978:HHT851978 HRO851978:HRP851978 IBK851978:IBL851978 ILG851978:ILH851978 IVC851978:IVD851978 JEY851978:JEZ851978 JOU851978:JOV851978 JYQ851978:JYR851978 KIM851978:KIN851978 KSI851978:KSJ851978 LCE851978:LCF851978 LMA851978:LMB851978 LVW851978:LVX851978 MFS851978:MFT851978 MPO851978:MPP851978 MZK851978:MZL851978 NJG851978:NJH851978 NTC851978:NTD851978 OCY851978:OCZ851978 OMU851978:OMV851978 OWQ851978:OWR851978 PGM851978:PGN851978 PQI851978:PQJ851978 QAE851978:QAF851978 QKA851978:QKB851978 QTW851978:QTX851978 RDS851978:RDT851978 RNO851978:RNP851978 RXK851978:RXL851978 SHG851978:SHH851978 SRC851978:SRD851978 TAY851978:TAZ851978 TKU851978:TKV851978 TUQ851978:TUR851978 UEM851978:UEN851978 UOI851978:UOJ851978 UYE851978:UYF851978 VIA851978:VIB851978 VRW851978:VRX851978 WBS851978:WBT851978 WLO851978:WLP851978 WVK851978:WVL851978 C917514:D917514 IY917514:IZ917514 SU917514:SV917514 ACQ917514:ACR917514 AMM917514:AMN917514 AWI917514:AWJ917514 BGE917514:BGF917514 BQA917514:BQB917514 BZW917514:BZX917514 CJS917514:CJT917514 CTO917514:CTP917514 DDK917514:DDL917514 DNG917514:DNH917514 DXC917514:DXD917514 EGY917514:EGZ917514 EQU917514:EQV917514 FAQ917514:FAR917514 FKM917514:FKN917514 FUI917514:FUJ917514 GEE917514:GEF917514 GOA917514:GOB917514 GXW917514:GXX917514 HHS917514:HHT917514 HRO917514:HRP917514 IBK917514:IBL917514 ILG917514:ILH917514 IVC917514:IVD917514 JEY917514:JEZ917514 JOU917514:JOV917514 JYQ917514:JYR917514 KIM917514:KIN917514 KSI917514:KSJ917514 LCE917514:LCF917514 LMA917514:LMB917514 LVW917514:LVX917514 MFS917514:MFT917514 MPO917514:MPP917514 MZK917514:MZL917514 NJG917514:NJH917514 NTC917514:NTD917514 OCY917514:OCZ917514 OMU917514:OMV917514 OWQ917514:OWR917514 PGM917514:PGN917514 PQI917514:PQJ917514 QAE917514:QAF917514 QKA917514:QKB917514 QTW917514:QTX917514 RDS917514:RDT917514 RNO917514:RNP917514 RXK917514:RXL917514 SHG917514:SHH917514 SRC917514:SRD917514 TAY917514:TAZ917514 TKU917514:TKV917514 TUQ917514:TUR917514 UEM917514:UEN917514 UOI917514:UOJ917514 UYE917514:UYF917514 VIA917514:VIB917514 VRW917514:VRX917514 WBS917514:WBT917514 WLO917514:WLP917514 WVK917514:WVL917514 C983050:D983050 IY983050:IZ983050 SU983050:SV983050 ACQ983050:ACR983050 AMM983050:AMN983050 AWI983050:AWJ983050 BGE983050:BGF983050 BQA983050:BQB983050 BZW983050:BZX983050 CJS983050:CJT983050 CTO983050:CTP983050 DDK983050:DDL983050 DNG983050:DNH983050 DXC983050:DXD983050 EGY983050:EGZ983050 EQU983050:EQV983050 FAQ983050:FAR983050 FKM983050:FKN983050 FUI983050:FUJ983050 GEE983050:GEF983050 GOA983050:GOB983050 GXW983050:GXX983050 HHS983050:HHT983050 HRO983050:HRP983050 IBK983050:IBL983050 ILG983050:ILH983050 IVC983050:IVD983050 JEY983050:JEZ983050 JOU983050:JOV983050 JYQ983050:JYR983050 KIM983050:KIN983050 KSI983050:KSJ983050 LCE983050:LCF983050 LMA983050:LMB983050 LVW983050:LVX983050 MFS983050:MFT983050 MPO983050:MPP983050 MZK983050:MZL983050 NJG983050:NJH983050 NTC983050:NTD983050 OCY983050:OCZ983050 OMU983050:OMV983050 OWQ983050:OWR983050 PGM983050:PGN983050 PQI983050:PQJ983050 QAE983050:QAF983050 QKA983050:QKB983050 QTW983050:QTX983050 RDS983050:RDT983050 RNO983050:RNP983050 RXK983050:RXL983050 SHG983050:SHH983050 SRC983050:SRD983050 TAY983050:TAZ983050 TKU983050:TKV983050 TUQ983050:TUR983050 UEM983050:UEN983050 UOI983050:UOJ983050 UYE983050:UYF983050 VIA983050:VIB983050 VRW983050:VRX983050 WBS983050:WBT983050 WLO983050:WLP983050 WVK983050:WVL983050">
      <formula1>$C$107:$C$125</formula1>
    </dataValidation>
  </dataValidations>
  <pageMargins left="0.7" right="0.7" top="0.75" bottom="0.75" header="0.3" footer="0.3"/>
  <pageSetup paperSize="9" scale="7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2"/>
  <sheetViews>
    <sheetView view="pageBreakPreview" zoomScaleNormal="100" zoomScaleSheetLayoutView="100" workbookViewId="0">
      <selection activeCell="M12" sqref="M12"/>
    </sheetView>
  </sheetViews>
  <sheetFormatPr baseColWidth="10" defaultColWidth="7.140625" defaultRowHeight="15" x14ac:dyDescent="0.25"/>
  <cols>
    <col min="1" max="1" width="2.7109375" style="18" customWidth="1"/>
    <col min="2" max="2" width="43.5703125" style="19" customWidth="1"/>
    <col min="3" max="8" width="6.7109375" style="45" customWidth="1"/>
    <col min="9" max="9" width="8.7109375" style="19" customWidth="1"/>
    <col min="10" max="10" width="32.28515625" style="19" customWidth="1"/>
    <col min="11" max="11" width="5" style="19" customWidth="1"/>
    <col min="12" max="256" width="7.140625" style="19"/>
    <col min="257" max="257" width="2.7109375" style="19" customWidth="1"/>
    <col min="258" max="258" width="43.5703125" style="19" customWidth="1"/>
    <col min="259" max="264" width="6.7109375" style="19" customWidth="1"/>
    <col min="265" max="265" width="8.7109375" style="19" customWidth="1"/>
    <col min="266" max="266" width="32.28515625" style="19" customWidth="1"/>
    <col min="267" max="267" width="5" style="19" customWidth="1"/>
    <col min="268" max="512" width="7.140625" style="19"/>
    <col min="513" max="513" width="2.7109375" style="19" customWidth="1"/>
    <col min="514" max="514" width="43.5703125" style="19" customWidth="1"/>
    <col min="515" max="520" width="6.7109375" style="19" customWidth="1"/>
    <col min="521" max="521" width="8.7109375" style="19" customWidth="1"/>
    <col min="522" max="522" width="32.28515625" style="19" customWidth="1"/>
    <col min="523" max="523" width="5" style="19" customWidth="1"/>
    <col min="524" max="768" width="7.140625" style="19"/>
    <col min="769" max="769" width="2.7109375" style="19" customWidth="1"/>
    <col min="770" max="770" width="43.5703125" style="19" customWidth="1"/>
    <col min="771" max="776" width="6.7109375" style="19" customWidth="1"/>
    <col min="777" max="777" width="8.7109375" style="19" customWidth="1"/>
    <col min="778" max="778" width="32.28515625" style="19" customWidth="1"/>
    <col min="779" max="779" width="5" style="19" customWidth="1"/>
    <col min="780" max="1024" width="7.140625" style="19"/>
    <col min="1025" max="1025" width="2.7109375" style="19" customWidth="1"/>
    <col min="1026" max="1026" width="43.5703125" style="19" customWidth="1"/>
    <col min="1027" max="1032" width="6.7109375" style="19" customWidth="1"/>
    <col min="1033" max="1033" width="8.7109375" style="19" customWidth="1"/>
    <col min="1034" max="1034" width="32.28515625" style="19" customWidth="1"/>
    <col min="1035" max="1035" width="5" style="19" customWidth="1"/>
    <col min="1036" max="1280" width="7.140625" style="19"/>
    <col min="1281" max="1281" width="2.7109375" style="19" customWidth="1"/>
    <col min="1282" max="1282" width="43.5703125" style="19" customWidth="1"/>
    <col min="1283" max="1288" width="6.7109375" style="19" customWidth="1"/>
    <col min="1289" max="1289" width="8.7109375" style="19" customWidth="1"/>
    <col min="1290" max="1290" width="32.28515625" style="19" customWidth="1"/>
    <col min="1291" max="1291" width="5" style="19" customWidth="1"/>
    <col min="1292" max="1536" width="7.140625" style="19"/>
    <col min="1537" max="1537" width="2.7109375" style="19" customWidth="1"/>
    <col min="1538" max="1538" width="43.5703125" style="19" customWidth="1"/>
    <col min="1539" max="1544" width="6.7109375" style="19" customWidth="1"/>
    <col min="1545" max="1545" width="8.7109375" style="19" customWidth="1"/>
    <col min="1546" max="1546" width="32.28515625" style="19" customWidth="1"/>
    <col min="1547" max="1547" width="5" style="19" customWidth="1"/>
    <col min="1548" max="1792" width="7.140625" style="19"/>
    <col min="1793" max="1793" width="2.7109375" style="19" customWidth="1"/>
    <col min="1794" max="1794" width="43.5703125" style="19" customWidth="1"/>
    <col min="1795" max="1800" width="6.7109375" style="19" customWidth="1"/>
    <col min="1801" max="1801" width="8.7109375" style="19" customWidth="1"/>
    <col min="1802" max="1802" width="32.28515625" style="19" customWidth="1"/>
    <col min="1803" max="1803" width="5" style="19" customWidth="1"/>
    <col min="1804" max="2048" width="7.140625" style="19"/>
    <col min="2049" max="2049" width="2.7109375" style="19" customWidth="1"/>
    <col min="2050" max="2050" width="43.5703125" style="19" customWidth="1"/>
    <col min="2051" max="2056" width="6.7109375" style="19" customWidth="1"/>
    <col min="2057" max="2057" width="8.7109375" style="19" customWidth="1"/>
    <col min="2058" max="2058" width="32.28515625" style="19" customWidth="1"/>
    <col min="2059" max="2059" width="5" style="19" customWidth="1"/>
    <col min="2060" max="2304" width="7.140625" style="19"/>
    <col min="2305" max="2305" width="2.7109375" style="19" customWidth="1"/>
    <col min="2306" max="2306" width="43.5703125" style="19" customWidth="1"/>
    <col min="2307" max="2312" width="6.7109375" style="19" customWidth="1"/>
    <col min="2313" max="2313" width="8.7109375" style="19" customWidth="1"/>
    <col min="2314" max="2314" width="32.28515625" style="19" customWidth="1"/>
    <col min="2315" max="2315" width="5" style="19" customWidth="1"/>
    <col min="2316" max="2560" width="7.140625" style="19"/>
    <col min="2561" max="2561" width="2.7109375" style="19" customWidth="1"/>
    <col min="2562" max="2562" width="43.5703125" style="19" customWidth="1"/>
    <col min="2563" max="2568" width="6.7109375" style="19" customWidth="1"/>
    <col min="2569" max="2569" width="8.7109375" style="19" customWidth="1"/>
    <col min="2570" max="2570" width="32.28515625" style="19" customWidth="1"/>
    <col min="2571" max="2571" width="5" style="19" customWidth="1"/>
    <col min="2572" max="2816" width="7.140625" style="19"/>
    <col min="2817" max="2817" width="2.7109375" style="19" customWidth="1"/>
    <col min="2818" max="2818" width="43.5703125" style="19" customWidth="1"/>
    <col min="2819" max="2824" width="6.7109375" style="19" customWidth="1"/>
    <col min="2825" max="2825" width="8.7109375" style="19" customWidth="1"/>
    <col min="2826" max="2826" width="32.28515625" style="19" customWidth="1"/>
    <col min="2827" max="2827" width="5" style="19" customWidth="1"/>
    <col min="2828" max="3072" width="7.140625" style="19"/>
    <col min="3073" max="3073" width="2.7109375" style="19" customWidth="1"/>
    <col min="3074" max="3074" width="43.5703125" style="19" customWidth="1"/>
    <col min="3075" max="3080" width="6.7109375" style="19" customWidth="1"/>
    <col min="3081" max="3081" width="8.7109375" style="19" customWidth="1"/>
    <col min="3082" max="3082" width="32.28515625" style="19" customWidth="1"/>
    <col min="3083" max="3083" width="5" style="19" customWidth="1"/>
    <col min="3084" max="3328" width="7.140625" style="19"/>
    <col min="3329" max="3329" width="2.7109375" style="19" customWidth="1"/>
    <col min="3330" max="3330" width="43.5703125" style="19" customWidth="1"/>
    <col min="3331" max="3336" width="6.7109375" style="19" customWidth="1"/>
    <col min="3337" max="3337" width="8.7109375" style="19" customWidth="1"/>
    <col min="3338" max="3338" width="32.28515625" style="19" customWidth="1"/>
    <col min="3339" max="3339" width="5" style="19" customWidth="1"/>
    <col min="3340" max="3584" width="7.140625" style="19"/>
    <col min="3585" max="3585" width="2.7109375" style="19" customWidth="1"/>
    <col min="3586" max="3586" width="43.5703125" style="19" customWidth="1"/>
    <col min="3587" max="3592" width="6.7109375" style="19" customWidth="1"/>
    <col min="3593" max="3593" width="8.7109375" style="19" customWidth="1"/>
    <col min="3594" max="3594" width="32.28515625" style="19" customWidth="1"/>
    <col min="3595" max="3595" width="5" style="19" customWidth="1"/>
    <col min="3596" max="3840" width="7.140625" style="19"/>
    <col min="3841" max="3841" width="2.7109375" style="19" customWidth="1"/>
    <col min="3842" max="3842" width="43.5703125" style="19" customWidth="1"/>
    <col min="3843" max="3848" width="6.7109375" style="19" customWidth="1"/>
    <col min="3849" max="3849" width="8.7109375" style="19" customWidth="1"/>
    <col min="3850" max="3850" width="32.28515625" style="19" customWidth="1"/>
    <col min="3851" max="3851" width="5" style="19" customWidth="1"/>
    <col min="3852" max="4096" width="7.140625" style="19"/>
    <col min="4097" max="4097" width="2.7109375" style="19" customWidth="1"/>
    <col min="4098" max="4098" width="43.5703125" style="19" customWidth="1"/>
    <col min="4099" max="4104" width="6.7109375" style="19" customWidth="1"/>
    <col min="4105" max="4105" width="8.7109375" style="19" customWidth="1"/>
    <col min="4106" max="4106" width="32.28515625" style="19" customWidth="1"/>
    <col min="4107" max="4107" width="5" style="19" customWidth="1"/>
    <col min="4108" max="4352" width="7.140625" style="19"/>
    <col min="4353" max="4353" width="2.7109375" style="19" customWidth="1"/>
    <col min="4354" max="4354" width="43.5703125" style="19" customWidth="1"/>
    <col min="4355" max="4360" width="6.7109375" style="19" customWidth="1"/>
    <col min="4361" max="4361" width="8.7109375" style="19" customWidth="1"/>
    <col min="4362" max="4362" width="32.28515625" style="19" customWidth="1"/>
    <col min="4363" max="4363" width="5" style="19" customWidth="1"/>
    <col min="4364" max="4608" width="7.140625" style="19"/>
    <col min="4609" max="4609" width="2.7109375" style="19" customWidth="1"/>
    <col min="4610" max="4610" width="43.5703125" style="19" customWidth="1"/>
    <col min="4611" max="4616" width="6.7109375" style="19" customWidth="1"/>
    <col min="4617" max="4617" width="8.7109375" style="19" customWidth="1"/>
    <col min="4618" max="4618" width="32.28515625" style="19" customWidth="1"/>
    <col min="4619" max="4619" width="5" style="19" customWidth="1"/>
    <col min="4620" max="4864" width="7.140625" style="19"/>
    <col min="4865" max="4865" width="2.7109375" style="19" customWidth="1"/>
    <col min="4866" max="4866" width="43.5703125" style="19" customWidth="1"/>
    <col min="4867" max="4872" width="6.7109375" style="19" customWidth="1"/>
    <col min="4873" max="4873" width="8.7109375" style="19" customWidth="1"/>
    <col min="4874" max="4874" width="32.28515625" style="19" customWidth="1"/>
    <col min="4875" max="4875" width="5" style="19" customWidth="1"/>
    <col min="4876" max="5120" width="7.140625" style="19"/>
    <col min="5121" max="5121" width="2.7109375" style="19" customWidth="1"/>
    <col min="5122" max="5122" width="43.5703125" style="19" customWidth="1"/>
    <col min="5123" max="5128" width="6.7109375" style="19" customWidth="1"/>
    <col min="5129" max="5129" width="8.7109375" style="19" customWidth="1"/>
    <col min="5130" max="5130" width="32.28515625" style="19" customWidth="1"/>
    <col min="5131" max="5131" width="5" style="19" customWidth="1"/>
    <col min="5132" max="5376" width="7.140625" style="19"/>
    <col min="5377" max="5377" width="2.7109375" style="19" customWidth="1"/>
    <col min="5378" max="5378" width="43.5703125" style="19" customWidth="1"/>
    <col min="5379" max="5384" width="6.7109375" style="19" customWidth="1"/>
    <col min="5385" max="5385" width="8.7109375" style="19" customWidth="1"/>
    <col min="5386" max="5386" width="32.28515625" style="19" customWidth="1"/>
    <col min="5387" max="5387" width="5" style="19" customWidth="1"/>
    <col min="5388" max="5632" width="7.140625" style="19"/>
    <col min="5633" max="5633" width="2.7109375" style="19" customWidth="1"/>
    <col min="5634" max="5634" width="43.5703125" style="19" customWidth="1"/>
    <col min="5635" max="5640" width="6.7109375" style="19" customWidth="1"/>
    <col min="5641" max="5641" width="8.7109375" style="19" customWidth="1"/>
    <col min="5642" max="5642" width="32.28515625" style="19" customWidth="1"/>
    <col min="5643" max="5643" width="5" style="19" customWidth="1"/>
    <col min="5644" max="5888" width="7.140625" style="19"/>
    <col min="5889" max="5889" width="2.7109375" style="19" customWidth="1"/>
    <col min="5890" max="5890" width="43.5703125" style="19" customWidth="1"/>
    <col min="5891" max="5896" width="6.7109375" style="19" customWidth="1"/>
    <col min="5897" max="5897" width="8.7109375" style="19" customWidth="1"/>
    <col min="5898" max="5898" width="32.28515625" style="19" customWidth="1"/>
    <col min="5899" max="5899" width="5" style="19" customWidth="1"/>
    <col min="5900" max="6144" width="7.140625" style="19"/>
    <col min="6145" max="6145" width="2.7109375" style="19" customWidth="1"/>
    <col min="6146" max="6146" width="43.5703125" style="19" customWidth="1"/>
    <col min="6147" max="6152" width="6.7109375" style="19" customWidth="1"/>
    <col min="6153" max="6153" width="8.7109375" style="19" customWidth="1"/>
    <col min="6154" max="6154" width="32.28515625" style="19" customWidth="1"/>
    <col min="6155" max="6155" width="5" style="19" customWidth="1"/>
    <col min="6156" max="6400" width="7.140625" style="19"/>
    <col min="6401" max="6401" width="2.7109375" style="19" customWidth="1"/>
    <col min="6402" max="6402" width="43.5703125" style="19" customWidth="1"/>
    <col min="6403" max="6408" width="6.7109375" style="19" customWidth="1"/>
    <col min="6409" max="6409" width="8.7109375" style="19" customWidth="1"/>
    <col min="6410" max="6410" width="32.28515625" style="19" customWidth="1"/>
    <col min="6411" max="6411" width="5" style="19" customWidth="1"/>
    <col min="6412" max="6656" width="7.140625" style="19"/>
    <col min="6657" max="6657" width="2.7109375" style="19" customWidth="1"/>
    <col min="6658" max="6658" width="43.5703125" style="19" customWidth="1"/>
    <col min="6659" max="6664" width="6.7109375" style="19" customWidth="1"/>
    <col min="6665" max="6665" width="8.7109375" style="19" customWidth="1"/>
    <col min="6666" max="6666" width="32.28515625" style="19" customWidth="1"/>
    <col min="6667" max="6667" width="5" style="19" customWidth="1"/>
    <col min="6668" max="6912" width="7.140625" style="19"/>
    <col min="6913" max="6913" width="2.7109375" style="19" customWidth="1"/>
    <col min="6914" max="6914" width="43.5703125" style="19" customWidth="1"/>
    <col min="6915" max="6920" width="6.7109375" style="19" customWidth="1"/>
    <col min="6921" max="6921" width="8.7109375" style="19" customWidth="1"/>
    <col min="6922" max="6922" width="32.28515625" style="19" customWidth="1"/>
    <col min="6923" max="6923" width="5" style="19" customWidth="1"/>
    <col min="6924" max="7168" width="7.140625" style="19"/>
    <col min="7169" max="7169" width="2.7109375" style="19" customWidth="1"/>
    <col min="7170" max="7170" width="43.5703125" style="19" customWidth="1"/>
    <col min="7171" max="7176" width="6.7109375" style="19" customWidth="1"/>
    <col min="7177" max="7177" width="8.7109375" style="19" customWidth="1"/>
    <col min="7178" max="7178" width="32.28515625" style="19" customWidth="1"/>
    <col min="7179" max="7179" width="5" style="19" customWidth="1"/>
    <col min="7180" max="7424" width="7.140625" style="19"/>
    <col min="7425" max="7425" width="2.7109375" style="19" customWidth="1"/>
    <col min="7426" max="7426" width="43.5703125" style="19" customWidth="1"/>
    <col min="7427" max="7432" width="6.7109375" style="19" customWidth="1"/>
    <col min="7433" max="7433" width="8.7109375" style="19" customWidth="1"/>
    <col min="7434" max="7434" width="32.28515625" style="19" customWidth="1"/>
    <col min="7435" max="7435" width="5" style="19" customWidth="1"/>
    <col min="7436" max="7680" width="7.140625" style="19"/>
    <col min="7681" max="7681" width="2.7109375" style="19" customWidth="1"/>
    <col min="7682" max="7682" width="43.5703125" style="19" customWidth="1"/>
    <col min="7683" max="7688" width="6.7109375" style="19" customWidth="1"/>
    <col min="7689" max="7689" width="8.7109375" style="19" customWidth="1"/>
    <col min="7690" max="7690" width="32.28515625" style="19" customWidth="1"/>
    <col min="7691" max="7691" width="5" style="19" customWidth="1"/>
    <col min="7692" max="7936" width="7.140625" style="19"/>
    <col min="7937" max="7937" width="2.7109375" style="19" customWidth="1"/>
    <col min="7938" max="7938" width="43.5703125" style="19" customWidth="1"/>
    <col min="7939" max="7944" width="6.7109375" style="19" customWidth="1"/>
    <col min="7945" max="7945" width="8.7109375" style="19" customWidth="1"/>
    <col min="7946" max="7946" width="32.28515625" style="19" customWidth="1"/>
    <col min="7947" max="7947" width="5" style="19" customWidth="1"/>
    <col min="7948" max="8192" width="7.140625" style="19"/>
    <col min="8193" max="8193" width="2.7109375" style="19" customWidth="1"/>
    <col min="8194" max="8194" width="43.5703125" style="19" customWidth="1"/>
    <col min="8195" max="8200" width="6.7109375" style="19" customWidth="1"/>
    <col min="8201" max="8201" width="8.7109375" style="19" customWidth="1"/>
    <col min="8202" max="8202" width="32.28515625" style="19" customWidth="1"/>
    <col min="8203" max="8203" width="5" style="19" customWidth="1"/>
    <col min="8204" max="8448" width="7.140625" style="19"/>
    <col min="8449" max="8449" width="2.7109375" style="19" customWidth="1"/>
    <col min="8450" max="8450" width="43.5703125" style="19" customWidth="1"/>
    <col min="8451" max="8456" width="6.7109375" style="19" customWidth="1"/>
    <col min="8457" max="8457" width="8.7109375" style="19" customWidth="1"/>
    <col min="8458" max="8458" width="32.28515625" style="19" customWidth="1"/>
    <col min="8459" max="8459" width="5" style="19" customWidth="1"/>
    <col min="8460" max="8704" width="7.140625" style="19"/>
    <col min="8705" max="8705" width="2.7109375" style="19" customWidth="1"/>
    <col min="8706" max="8706" width="43.5703125" style="19" customWidth="1"/>
    <col min="8707" max="8712" width="6.7109375" style="19" customWidth="1"/>
    <col min="8713" max="8713" width="8.7109375" style="19" customWidth="1"/>
    <col min="8714" max="8714" width="32.28515625" style="19" customWidth="1"/>
    <col min="8715" max="8715" width="5" style="19" customWidth="1"/>
    <col min="8716" max="8960" width="7.140625" style="19"/>
    <col min="8961" max="8961" width="2.7109375" style="19" customWidth="1"/>
    <col min="8962" max="8962" width="43.5703125" style="19" customWidth="1"/>
    <col min="8963" max="8968" width="6.7109375" style="19" customWidth="1"/>
    <col min="8969" max="8969" width="8.7109375" style="19" customWidth="1"/>
    <col min="8970" max="8970" width="32.28515625" style="19" customWidth="1"/>
    <col min="8971" max="8971" width="5" style="19" customWidth="1"/>
    <col min="8972" max="9216" width="7.140625" style="19"/>
    <col min="9217" max="9217" width="2.7109375" style="19" customWidth="1"/>
    <col min="9218" max="9218" width="43.5703125" style="19" customWidth="1"/>
    <col min="9219" max="9224" width="6.7109375" style="19" customWidth="1"/>
    <col min="9225" max="9225" width="8.7109375" style="19" customWidth="1"/>
    <col min="9226" max="9226" width="32.28515625" style="19" customWidth="1"/>
    <col min="9227" max="9227" width="5" style="19" customWidth="1"/>
    <col min="9228" max="9472" width="7.140625" style="19"/>
    <col min="9473" max="9473" width="2.7109375" style="19" customWidth="1"/>
    <col min="9474" max="9474" width="43.5703125" style="19" customWidth="1"/>
    <col min="9475" max="9480" width="6.7109375" style="19" customWidth="1"/>
    <col min="9481" max="9481" width="8.7109375" style="19" customWidth="1"/>
    <col min="9482" max="9482" width="32.28515625" style="19" customWidth="1"/>
    <col min="9483" max="9483" width="5" style="19" customWidth="1"/>
    <col min="9484" max="9728" width="7.140625" style="19"/>
    <col min="9729" max="9729" width="2.7109375" style="19" customWidth="1"/>
    <col min="9730" max="9730" width="43.5703125" style="19" customWidth="1"/>
    <col min="9731" max="9736" width="6.7109375" style="19" customWidth="1"/>
    <col min="9737" max="9737" width="8.7109375" style="19" customWidth="1"/>
    <col min="9738" max="9738" width="32.28515625" style="19" customWidth="1"/>
    <col min="9739" max="9739" width="5" style="19" customWidth="1"/>
    <col min="9740" max="9984" width="7.140625" style="19"/>
    <col min="9985" max="9985" width="2.7109375" style="19" customWidth="1"/>
    <col min="9986" max="9986" width="43.5703125" style="19" customWidth="1"/>
    <col min="9987" max="9992" width="6.7109375" style="19" customWidth="1"/>
    <col min="9993" max="9993" width="8.7109375" style="19" customWidth="1"/>
    <col min="9994" max="9994" width="32.28515625" style="19" customWidth="1"/>
    <col min="9995" max="9995" width="5" style="19" customWidth="1"/>
    <col min="9996" max="10240" width="7.140625" style="19"/>
    <col min="10241" max="10241" width="2.7109375" style="19" customWidth="1"/>
    <col min="10242" max="10242" width="43.5703125" style="19" customWidth="1"/>
    <col min="10243" max="10248" width="6.7109375" style="19" customWidth="1"/>
    <col min="10249" max="10249" width="8.7109375" style="19" customWidth="1"/>
    <col min="10250" max="10250" width="32.28515625" style="19" customWidth="1"/>
    <col min="10251" max="10251" width="5" style="19" customWidth="1"/>
    <col min="10252" max="10496" width="7.140625" style="19"/>
    <col min="10497" max="10497" width="2.7109375" style="19" customWidth="1"/>
    <col min="10498" max="10498" width="43.5703125" style="19" customWidth="1"/>
    <col min="10499" max="10504" width="6.7109375" style="19" customWidth="1"/>
    <col min="10505" max="10505" width="8.7109375" style="19" customWidth="1"/>
    <col min="10506" max="10506" width="32.28515625" style="19" customWidth="1"/>
    <col min="10507" max="10507" width="5" style="19" customWidth="1"/>
    <col min="10508" max="10752" width="7.140625" style="19"/>
    <col min="10753" max="10753" width="2.7109375" style="19" customWidth="1"/>
    <col min="10754" max="10754" width="43.5703125" style="19" customWidth="1"/>
    <col min="10755" max="10760" width="6.7109375" style="19" customWidth="1"/>
    <col min="10761" max="10761" width="8.7109375" style="19" customWidth="1"/>
    <col min="10762" max="10762" width="32.28515625" style="19" customWidth="1"/>
    <col min="10763" max="10763" width="5" style="19" customWidth="1"/>
    <col min="10764" max="11008" width="7.140625" style="19"/>
    <col min="11009" max="11009" width="2.7109375" style="19" customWidth="1"/>
    <col min="11010" max="11010" width="43.5703125" style="19" customWidth="1"/>
    <col min="11011" max="11016" width="6.7109375" style="19" customWidth="1"/>
    <col min="11017" max="11017" width="8.7109375" style="19" customWidth="1"/>
    <col min="11018" max="11018" width="32.28515625" style="19" customWidth="1"/>
    <col min="11019" max="11019" width="5" style="19" customWidth="1"/>
    <col min="11020" max="11264" width="7.140625" style="19"/>
    <col min="11265" max="11265" width="2.7109375" style="19" customWidth="1"/>
    <col min="11266" max="11266" width="43.5703125" style="19" customWidth="1"/>
    <col min="11267" max="11272" width="6.7109375" style="19" customWidth="1"/>
    <col min="11273" max="11273" width="8.7109375" style="19" customWidth="1"/>
    <col min="11274" max="11274" width="32.28515625" style="19" customWidth="1"/>
    <col min="11275" max="11275" width="5" style="19" customWidth="1"/>
    <col min="11276" max="11520" width="7.140625" style="19"/>
    <col min="11521" max="11521" width="2.7109375" style="19" customWidth="1"/>
    <col min="11522" max="11522" width="43.5703125" style="19" customWidth="1"/>
    <col min="11523" max="11528" width="6.7109375" style="19" customWidth="1"/>
    <col min="11529" max="11529" width="8.7109375" style="19" customWidth="1"/>
    <col min="11530" max="11530" width="32.28515625" style="19" customWidth="1"/>
    <col min="11531" max="11531" width="5" style="19" customWidth="1"/>
    <col min="11532" max="11776" width="7.140625" style="19"/>
    <col min="11777" max="11777" width="2.7109375" style="19" customWidth="1"/>
    <col min="11778" max="11778" width="43.5703125" style="19" customWidth="1"/>
    <col min="11779" max="11784" width="6.7109375" style="19" customWidth="1"/>
    <col min="11785" max="11785" width="8.7109375" style="19" customWidth="1"/>
    <col min="11786" max="11786" width="32.28515625" style="19" customWidth="1"/>
    <col min="11787" max="11787" width="5" style="19" customWidth="1"/>
    <col min="11788" max="12032" width="7.140625" style="19"/>
    <col min="12033" max="12033" width="2.7109375" style="19" customWidth="1"/>
    <col min="12034" max="12034" width="43.5703125" style="19" customWidth="1"/>
    <col min="12035" max="12040" width="6.7109375" style="19" customWidth="1"/>
    <col min="12041" max="12041" width="8.7109375" style="19" customWidth="1"/>
    <col min="12042" max="12042" width="32.28515625" style="19" customWidth="1"/>
    <col min="12043" max="12043" width="5" style="19" customWidth="1"/>
    <col min="12044" max="12288" width="7.140625" style="19"/>
    <col min="12289" max="12289" width="2.7109375" style="19" customWidth="1"/>
    <col min="12290" max="12290" width="43.5703125" style="19" customWidth="1"/>
    <col min="12291" max="12296" width="6.7109375" style="19" customWidth="1"/>
    <col min="12297" max="12297" width="8.7109375" style="19" customWidth="1"/>
    <col min="12298" max="12298" width="32.28515625" style="19" customWidth="1"/>
    <col min="12299" max="12299" width="5" style="19" customWidth="1"/>
    <col min="12300" max="12544" width="7.140625" style="19"/>
    <col min="12545" max="12545" width="2.7109375" style="19" customWidth="1"/>
    <col min="12546" max="12546" width="43.5703125" style="19" customWidth="1"/>
    <col min="12547" max="12552" width="6.7109375" style="19" customWidth="1"/>
    <col min="12553" max="12553" width="8.7109375" style="19" customWidth="1"/>
    <col min="12554" max="12554" width="32.28515625" style="19" customWidth="1"/>
    <col min="12555" max="12555" width="5" style="19" customWidth="1"/>
    <col min="12556" max="12800" width="7.140625" style="19"/>
    <col min="12801" max="12801" width="2.7109375" style="19" customWidth="1"/>
    <col min="12802" max="12802" width="43.5703125" style="19" customWidth="1"/>
    <col min="12803" max="12808" width="6.7109375" style="19" customWidth="1"/>
    <col min="12809" max="12809" width="8.7109375" style="19" customWidth="1"/>
    <col min="12810" max="12810" width="32.28515625" style="19" customWidth="1"/>
    <col min="12811" max="12811" width="5" style="19" customWidth="1"/>
    <col min="12812" max="13056" width="7.140625" style="19"/>
    <col min="13057" max="13057" width="2.7109375" style="19" customWidth="1"/>
    <col min="13058" max="13058" width="43.5703125" style="19" customWidth="1"/>
    <col min="13059" max="13064" width="6.7109375" style="19" customWidth="1"/>
    <col min="13065" max="13065" width="8.7109375" style="19" customWidth="1"/>
    <col min="13066" max="13066" width="32.28515625" style="19" customWidth="1"/>
    <col min="13067" max="13067" width="5" style="19" customWidth="1"/>
    <col min="13068" max="13312" width="7.140625" style="19"/>
    <col min="13313" max="13313" width="2.7109375" style="19" customWidth="1"/>
    <col min="13314" max="13314" width="43.5703125" style="19" customWidth="1"/>
    <col min="13315" max="13320" width="6.7109375" style="19" customWidth="1"/>
    <col min="13321" max="13321" width="8.7109375" style="19" customWidth="1"/>
    <col min="13322" max="13322" width="32.28515625" style="19" customWidth="1"/>
    <col min="13323" max="13323" width="5" style="19" customWidth="1"/>
    <col min="13324" max="13568" width="7.140625" style="19"/>
    <col min="13569" max="13569" width="2.7109375" style="19" customWidth="1"/>
    <col min="13570" max="13570" width="43.5703125" style="19" customWidth="1"/>
    <col min="13571" max="13576" width="6.7109375" style="19" customWidth="1"/>
    <col min="13577" max="13577" width="8.7109375" style="19" customWidth="1"/>
    <col min="13578" max="13578" width="32.28515625" style="19" customWidth="1"/>
    <col min="13579" max="13579" width="5" style="19" customWidth="1"/>
    <col min="13580" max="13824" width="7.140625" style="19"/>
    <col min="13825" max="13825" width="2.7109375" style="19" customWidth="1"/>
    <col min="13826" max="13826" width="43.5703125" style="19" customWidth="1"/>
    <col min="13827" max="13832" width="6.7109375" style="19" customWidth="1"/>
    <col min="13833" max="13833" width="8.7109375" style="19" customWidth="1"/>
    <col min="13834" max="13834" width="32.28515625" style="19" customWidth="1"/>
    <col min="13835" max="13835" width="5" style="19" customWidth="1"/>
    <col min="13836" max="14080" width="7.140625" style="19"/>
    <col min="14081" max="14081" width="2.7109375" style="19" customWidth="1"/>
    <col min="14082" max="14082" width="43.5703125" style="19" customWidth="1"/>
    <col min="14083" max="14088" width="6.7109375" style="19" customWidth="1"/>
    <col min="14089" max="14089" width="8.7109375" style="19" customWidth="1"/>
    <col min="14090" max="14090" width="32.28515625" style="19" customWidth="1"/>
    <col min="14091" max="14091" width="5" style="19" customWidth="1"/>
    <col min="14092" max="14336" width="7.140625" style="19"/>
    <col min="14337" max="14337" width="2.7109375" style="19" customWidth="1"/>
    <col min="14338" max="14338" width="43.5703125" style="19" customWidth="1"/>
    <col min="14339" max="14344" width="6.7109375" style="19" customWidth="1"/>
    <col min="14345" max="14345" width="8.7109375" style="19" customWidth="1"/>
    <col min="14346" max="14346" width="32.28515625" style="19" customWidth="1"/>
    <col min="14347" max="14347" width="5" style="19" customWidth="1"/>
    <col min="14348" max="14592" width="7.140625" style="19"/>
    <col min="14593" max="14593" width="2.7109375" style="19" customWidth="1"/>
    <col min="14594" max="14594" width="43.5703125" style="19" customWidth="1"/>
    <col min="14595" max="14600" width="6.7109375" style="19" customWidth="1"/>
    <col min="14601" max="14601" width="8.7109375" style="19" customWidth="1"/>
    <col min="14602" max="14602" width="32.28515625" style="19" customWidth="1"/>
    <col min="14603" max="14603" width="5" style="19" customWidth="1"/>
    <col min="14604" max="14848" width="7.140625" style="19"/>
    <col min="14849" max="14849" width="2.7109375" style="19" customWidth="1"/>
    <col min="14850" max="14850" width="43.5703125" style="19" customWidth="1"/>
    <col min="14851" max="14856" width="6.7109375" style="19" customWidth="1"/>
    <col min="14857" max="14857" width="8.7109375" style="19" customWidth="1"/>
    <col min="14858" max="14858" width="32.28515625" style="19" customWidth="1"/>
    <col min="14859" max="14859" width="5" style="19" customWidth="1"/>
    <col min="14860" max="15104" width="7.140625" style="19"/>
    <col min="15105" max="15105" width="2.7109375" style="19" customWidth="1"/>
    <col min="15106" max="15106" width="43.5703125" style="19" customWidth="1"/>
    <col min="15107" max="15112" width="6.7109375" style="19" customWidth="1"/>
    <col min="15113" max="15113" width="8.7109375" style="19" customWidth="1"/>
    <col min="15114" max="15114" width="32.28515625" style="19" customWidth="1"/>
    <col min="15115" max="15115" width="5" style="19" customWidth="1"/>
    <col min="15116" max="15360" width="7.140625" style="19"/>
    <col min="15361" max="15361" width="2.7109375" style="19" customWidth="1"/>
    <col min="15362" max="15362" width="43.5703125" style="19" customWidth="1"/>
    <col min="15363" max="15368" width="6.7109375" style="19" customWidth="1"/>
    <col min="15369" max="15369" width="8.7109375" style="19" customWidth="1"/>
    <col min="15370" max="15370" width="32.28515625" style="19" customWidth="1"/>
    <col min="15371" max="15371" width="5" style="19" customWidth="1"/>
    <col min="15372" max="15616" width="7.140625" style="19"/>
    <col min="15617" max="15617" width="2.7109375" style="19" customWidth="1"/>
    <col min="15618" max="15618" width="43.5703125" style="19" customWidth="1"/>
    <col min="15619" max="15624" width="6.7109375" style="19" customWidth="1"/>
    <col min="15625" max="15625" width="8.7109375" style="19" customWidth="1"/>
    <col min="15626" max="15626" width="32.28515625" style="19" customWidth="1"/>
    <col min="15627" max="15627" width="5" style="19" customWidth="1"/>
    <col min="15628" max="15872" width="7.140625" style="19"/>
    <col min="15873" max="15873" width="2.7109375" style="19" customWidth="1"/>
    <col min="15874" max="15874" width="43.5703125" style="19" customWidth="1"/>
    <col min="15875" max="15880" width="6.7109375" style="19" customWidth="1"/>
    <col min="15881" max="15881" width="8.7109375" style="19" customWidth="1"/>
    <col min="15882" max="15882" width="32.28515625" style="19" customWidth="1"/>
    <col min="15883" max="15883" width="5" style="19" customWidth="1"/>
    <col min="15884" max="16128" width="7.140625" style="19"/>
    <col min="16129" max="16129" width="2.7109375" style="19" customWidth="1"/>
    <col min="16130" max="16130" width="43.5703125" style="19" customWidth="1"/>
    <col min="16131" max="16136" width="6.7109375" style="19" customWidth="1"/>
    <col min="16137" max="16137" width="8.7109375" style="19" customWidth="1"/>
    <col min="16138" max="16138" width="32.28515625" style="19" customWidth="1"/>
    <col min="16139" max="16139" width="5" style="19" customWidth="1"/>
    <col min="16140" max="16384" width="7.140625" style="19"/>
  </cols>
  <sheetData>
    <row r="1" spans="1:11" customFormat="1" x14ac:dyDescent="0.25">
      <c r="A1" s="1"/>
      <c r="B1" s="1"/>
      <c r="C1" s="1"/>
      <c r="D1" s="1"/>
      <c r="E1" s="1"/>
      <c r="F1" s="1"/>
      <c r="G1" s="1"/>
      <c r="H1" s="1"/>
      <c r="I1" s="1"/>
      <c r="J1" s="1"/>
      <c r="K1" s="1"/>
    </row>
    <row r="2" spans="1:11" customFormat="1" x14ac:dyDescent="0.25">
      <c r="A2" s="1"/>
      <c r="B2" s="1"/>
      <c r="C2" s="1"/>
      <c r="D2" s="1"/>
      <c r="E2" s="1"/>
      <c r="F2" s="1"/>
      <c r="G2" s="1"/>
      <c r="H2" s="1"/>
      <c r="I2" s="1"/>
      <c r="J2" s="1"/>
      <c r="K2" s="1"/>
    </row>
    <row r="3" spans="1:11" customFormat="1" ht="23.25" x14ac:dyDescent="0.35">
      <c r="A3" s="1"/>
      <c r="B3" s="1"/>
      <c r="C3" s="1"/>
      <c r="D3" s="1"/>
      <c r="E3" s="1"/>
      <c r="F3" s="1"/>
      <c r="G3" s="1"/>
      <c r="H3" s="1"/>
      <c r="I3" s="1"/>
      <c r="J3" s="264"/>
      <c r="K3" s="1"/>
    </row>
    <row r="4" spans="1:11" customFormat="1" x14ac:dyDescent="0.25">
      <c r="A4" s="1"/>
      <c r="B4" s="1"/>
      <c r="C4" s="1"/>
      <c r="D4" s="1"/>
      <c r="E4" s="1"/>
      <c r="F4" s="1"/>
      <c r="G4" s="1"/>
      <c r="H4" s="1"/>
      <c r="I4" s="1"/>
      <c r="J4" s="1"/>
      <c r="K4" s="1"/>
    </row>
    <row r="5" spans="1:11" customFormat="1" x14ac:dyDescent="0.25">
      <c r="A5" s="1"/>
      <c r="B5" s="1"/>
      <c r="C5" s="1"/>
      <c r="D5" s="1"/>
      <c r="E5" s="1"/>
      <c r="F5" s="1"/>
      <c r="G5" s="1"/>
      <c r="H5" s="1"/>
      <c r="I5" s="1"/>
      <c r="J5" s="1"/>
      <c r="K5" s="1"/>
    </row>
    <row r="6" spans="1:11" customFormat="1" x14ac:dyDescent="0.25">
      <c r="A6" s="1"/>
      <c r="B6" s="1"/>
      <c r="C6" s="1"/>
      <c r="D6" s="1"/>
      <c r="E6" s="1"/>
      <c r="F6" s="1"/>
      <c r="G6" s="1"/>
      <c r="H6" s="1"/>
      <c r="I6" s="1"/>
      <c r="J6" s="1"/>
      <c r="K6" s="1"/>
    </row>
    <row r="7" spans="1:11" s="14" customFormat="1" ht="18" x14ac:dyDescent="0.25">
      <c r="A7" s="12"/>
      <c r="B7" s="12" t="s">
        <v>47</v>
      </c>
      <c r="C7" s="13"/>
      <c r="D7" s="13"/>
      <c r="E7" s="13"/>
      <c r="F7" s="13"/>
      <c r="G7" s="13"/>
      <c r="H7" s="13"/>
      <c r="I7" s="12"/>
      <c r="J7" s="12"/>
      <c r="K7" s="12"/>
    </row>
    <row r="8" spans="1:11" ht="15.75" thickBot="1" x14ac:dyDescent="0.3">
      <c r="A8" s="15"/>
      <c r="B8" s="16"/>
      <c r="C8" s="16"/>
      <c r="D8" s="16"/>
      <c r="E8" s="16"/>
      <c r="F8" s="16"/>
      <c r="G8" s="16"/>
      <c r="H8" s="16"/>
      <c r="I8" s="16"/>
      <c r="J8" s="17"/>
      <c r="K8" s="18"/>
    </row>
    <row r="9" spans="1:11" x14ac:dyDescent="0.25">
      <c r="A9" s="11"/>
      <c r="B9" s="393" t="s">
        <v>48</v>
      </c>
      <c r="C9" s="394"/>
      <c r="D9" s="394"/>
      <c r="E9" s="394"/>
      <c r="F9" s="394"/>
      <c r="G9" s="394"/>
      <c r="H9" s="394"/>
      <c r="I9" s="394"/>
      <c r="J9" s="395"/>
      <c r="K9" s="20"/>
    </row>
    <row r="10" spans="1:11" ht="14.25" customHeight="1" x14ac:dyDescent="0.25">
      <c r="B10" s="396" t="s">
        <v>49</v>
      </c>
      <c r="C10" s="397"/>
      <c r="D10" s="397"/>
      <c r="E10" s="397"/>
      <c r="F10" s="397"/>
      <c r="G10" s="397"/>
      <c r="H10" s="397"/>
      <c r="I10" s="397"/>
      <c r="J10" s="398"/>
      <c r="K10" s="20"/>
    </row>
    <row r="11" spans="1:11" ht="14.25" customHeight="1" x14ac:dyDescent="0.25">
      <c r="B11" s="399" t="s">
        <v>50</v>
      </c>
      <c r="C11" s="400"/>
      <c r="D11" s="400"/>
      <c r="E11" s="400"/>
      <c r="F11" s="400"/>
      <c r="G11" s="400"/>
      <c r="H11" s="275"/>
      <c r="I11" s="400"/>
      <c r="J11" s="412"/>
      <c r="K11" s="20"/>
    </row>
    <row r="12" spans="1:11" ht="15" customHeight="1" thickBot="1" x14ac:dyDescent="0.3">
      <c r="B12" s="401" t="s">
        <v>51</v>
      </c>
      <c r="C12" s="403" t="s">
        <v>52</v>
      </c>
      <c r="D12" s="404"/>
      <c r="E12" s="404"/>
      <c r="F12" s="404"/>
      <c r="G12" s="404"/>
      <c r="H12" s="404"/>
      <c r="I12" s="404"/>
      <c r="J12" s="405"/>
      <c r="K12" s="20"/>
    </row>
    <row r="13" spans="1:11" ht="14.25" customHeight="1" x14ac:dyDescent="0.25">
      <c r="B13" s="401"/>
      <c r="C13" s="406" t="s">
        <v>53</v>
      </c>
      <c r="D13" s="407"/>
      <c r="E13" s="407" t="s">
        <v>54</v>
      </c>
      <c r="F13" s="407"/>
      <c r="G13" s="407" t="s">
        <v>55</v>
      </c>
      <c r="H13" s="407"/>
      <c r="I13" s="408" t="s">
        <v>6</v>
      </c>
      <c r="J13" s="410" t="s">
        <v>56</v>
      </c>
      <c r="K13" s="18"/>
    </row>
    <row r="14" spans="1:11" ht="15.75" thickBot="1" x14ac:dyDescent="0.3">
      <c r="B14" s="402"/>
      <c r="C14" s="21" t="s">
        <v>57</v>
      </c>
      <c r="D14" s="22" t="s">
        <v>58</v>
      </c>
      <c r="E14" s="22" t="s">
        <v>57</v>
      </c>
      <c r="F14" s="22" t="s">
        <v>58</v>
      </c>
      <c r="G14" s="22" t="s">
        <v>57</v>
      </c>
      <c r="H14" s="22" t="s">
        <v>58</v>
      </c>
      <c r="I14" s="409"/>
      <c r="J14" s="411"/>
      <c r="K14" s="18"/>
    </row>
    <row r="15" spans="1:11" x14ac:dyDescent="0.25">
      <c r="B15" s="23"/>
      <c r="C15" s="24"/>
      <c r="D15" s="24"/>
      <c r="E15" s="24"/>
      <c r="F15" s="24"/>
      <c r="G15" s="24"/>
      <c r="H15" s="25"/>
      <c r="I15" s="26">
        <f>SUM(C15:H15)</f>
        <v>0</v>
      </c>
      <c r="J15" s="27"/>
      <c r="K15" s="18"/>
    </row>
    <row r="16" spans="1:11" x14ac:dyDescent="0.25">
      <c r="B16" s="28"/>
      <c r="C16" s="29"/>
      <c r="D16" s="29"/>
      <c r="E16" s="29"/>
      <c r="F16" s="29"/>
      <c r="G16" s="29"/>
      <c r="H16" s="29"/>
      <c r="I16" s="30">
        <f t="shared" ref="I16:I22" si="0">SUM(C16:H16)</f>
        <v>0</v>
      </c>
      <c r="J16" s="31"/>
      <c r="K16" s="18"/>
    </row>
    <row r="17" spans="1:11" x14ac:dyDescent="0.25">
      <c r="B17" s="32"/>
      <c r="C17" s="33"/>
      <c r="D17" s="33"/>
      <c r="E17" s="33"/>
      <c r="F17" s="33"/>
      <c r="G17" s="33"/>
      <c r="H17" s="33"/>
      <c r="I17" s="30">
        <f t="shared" si="0"/>
        <v>0</v>
      </c>
      <c r="J17" s="31"/>
      <c r="K17" s="18"/>
    </row>
    <row r="18" spans="1:11" x14ac:dyDescent="0.25">
      <c r="B18" s="32"/>
      <c r="C18" s="33"/>
      <c r="D18" s="33"/>
      <c r="E18" s="33"/>
      <c r="F18" s="33"/>
      <c r="G18" s="33"/>
      <c r="H18" s="33"/>
      <c r="I18" s="30">
        <f t="shared" si="0"/>
        <v>0</v>
      </c>
      <c r="J18" s="31"/>
      <c r="K18" s="18"/>
    </row>
    <row r="19" spans="1:11" x14ac:dyDescent="0.25">
      <c r="B19" s="32"/>
      <c r="C19" s="33"/>
      <c r="D19" s="33"/>
      <c r="E19" s="33"/>
      <c r="F19" s="33"/>
      <c r="G19" s="33"/>
      <c r="H19" s="33"/>
      <c r="I19" s="30">
        <f t="shared" si="0"/>
        <v>0</v>
      </c>
      <c r="J19" s="31"/>
      <c r="K19" s="18"/>
    </row>
    <row r="20" spans="1:11" x14ac:dyDescent="0.25">
      <c r="B20" s="32"/>
      <c r="C20" s="33"/>
      <c r="D20" s="33"/>
      <c r="E20" s="33"/>
      <c r="F20" s="33"/>
      <c r="G20" s="33"/>
      <c r="H20" s="33"/>
      <c r="I20" s="30">
        <f t="shared" si="0"/>
        <v>0</v>
      </c>
      <c r="J20" s="31"/>
      <c r="K20" s="18"/>
    </row>
    <row r="21" spans="1:11" ht="15.75" thickBot="1" x14ac:dyDescent="0.3">
      <c r="B21" s="21"/>
      <c r="C21" s="34"/>
      <c r="D21" s="34"/>
      <c r="E21" s="34"/>
      <c r="F21" s="34"/>
      <c r="G21" s="34"/>
      <c r="H21" s="34"/>
      <c r="I21" s="35">
        <f t="shared" si="0"/>
        <v>0</v>
      </c>
      <c r="J21" s="31"/>
      <c r="K21" s="18"/>
    </row>
    <row r="22" spans="1:11" ht="15.75" thickBot="1" x14ac:dyDescent="0.3">
      <c r="B22" s="2" t="s">
        <v>59</v>
      </c>
      <c r="C22" s="36">
        <f t="shared" ref="C22:H22" si="1">SUM(C15:C21)</f>
        <v>0</v>
      </c>
      <c r="D22" s="37">
        <f t="shared" si="1"/>
        <v>0</v>
      </c>
      <c r="E22" s="37">
        <f t="shared" si="1"/>
        <v>0</v>
      </c>
      <c r="F22" s="37">
        <f t="shared" si="1"/>
        <v>0</v>
      </c>
      <c r="G22" s="38">
        <f t="shared" si="1"/>
        <v>0</v>
      </c>
      <c r="H22" s="36">
        <f t="shared" si="1"/>
        <v>0</v>
      </c>
      <c r="I22" s="37">
        <f t="shared" si="0"/>
        <v>0</v>
      </c>
      <c r="J22" s="39"/>
      <c r="K22" s="18"/>
    </row>
    <row r="23" spans="1:11" s="18" customFormat="1" x14ac:dyDescent="0.25">
      <c r="B23" s="11"/>
      <c r="C23" s="40"/>
      <c r="D23" s="40"/>
      <c r="E23" s="40"/>
      <c r="F23" s="40"/>
      <c r="G23" s="40"/>
      <c r="H23" s="40"/>
      <c r="I23" s="11"/>
      <c r="J23" s="41"/>
    </row>
    <row r="24" spans="1:11" s="18" customFormat="1" x14ac:dyDescent="0.25">
      <c r="B24" s="11"/>
      <c r="C24" s="40"/>
      <c r="D24" s="40"/>
      <c r="E24" s="40"/>
      <c r="F24" s="40"/>
      <c r="G24" s="40"/>
      <c r="H24" s="40"/>
      <c r="I24" s="11"/>
      <c r="J24" s="11"/>
    </row>
    <row r="25" spans="1:11" s="18" customFormat="1" x14ac:dyDescent="0.25">
      <c r="A25" s="42"/>
      <c r="B25" s="11"/>
      <c r="C25" s="11"/>
      <c r="D25" s="11"/>
      <c r="E25" s="11"/>
      <c r="F25" s="11"/>
      <c r="G25" s="11"/>
      <c r="H25" s="11"/>
      <c r="I25" s="11"/>
      <c r="J25" s="11"/>
    </row>
    <row r="26" spans="1:11" s="18" customFormat="1" x14ac:dyDescent="0.25">
      <c r="B26" s="11"/>
      <c r="C26" s="40"/>
      <c r="D26" s="40"/>
      <c r="E26" s="40"/>
      <c r="F26" s="40"/>
      <c r="G26" s="40"/>
      <c r="H26" s="40"/>
      <c r="I26" s="11"/>
      <c r="J26" s="11"/>
    </row>
    <row r="27" spans="1:11" x14ac:dyDescent="0.25">
      <c r="B27" s="43"/>
      <c r="C27" s="44"/>
      <c r="D27" s="44"/>
      <c r="E27" s="44"/>
      <c r="F27" s="44"/>
      <c r="G27" s="44"/>
      <c r="H27" s="44"/>
      <c r="I27" s="43"/>
      <c r="J27" s="43"/>
    </row>
    <row r="28" spans="1:11" x14ac:dyDescent="0.25">
      <c r="B28" s="43"/>
      <c r="C28" s="44"/>
      <c r="D28" s="44"/>
      <c r="E28" s="44"/>
      <c r="F28" s="44"/>
      <c r="G28" s="44"/>
      <c r="H28" s="44"/>
      <c r="I28" s="43"/>
      <c r="J28" s="43"/>
    </row>
    <row r="296" spans="10:10" ht="15.75" thickBot="1" x14ac:dyDescent="0.3"/>
    <row r="297" spans="10:10" x14ac:dyDescent="0.25">
      <c r="J297" s="46" t="s">
        <v>60</v>
      </c>
    </row>
    <row r="298" spans="10:10" x14ac:dyDescent="0.25">
      <c r="J298" s="47" t="s">
        <v>61</v>
      </c>
    </row>
    <row r="299" spans="10:10" x14ac:dyDescent="0.25">
      <c r="J299" s="48" t="s">
        <v>62</v>
      </c>
    </row>
    <row r="300" spans="10:10" x14ac:dyDescent="0.25">
      <c r="J300" s="48" t="s">
        <v>63</v>
      </c>
    </row>
    <row r="301" spans="10:10" x14ac:dyDescent="0.25">
      <c r="J301" s="48" t="s">
        <v>64</v>
      </c>
    </row>
    <row r="302" spans="10:10" x14ac:dyDescent="0.25">
      <c r="J302" s="48" t="s">
        <v>65</v>
      </c>
    </row>
    <row r="303" spans="10:10" x14ac:dyDescent="0.25">
      <c r="J303" s="48" t="s">
        <v>66</v>
      </c>
    </row>
    <row r="304" spans="10:10" x14ac:dyDescent="0.25">
      <c r="J304" s="48" t="s">
        <v>67</v>
      </c>
    </row>
    <row r="305" spans="10:10" x14ac:dyDescent="0.25">
      <c r="J305" s="48" t="s">
        <v>68</v>
      </c>
    </row>
    <row r="306" spans="10:10" x14ac:dyDescent="0.25">
      <c r="J306" s="48" t="s">
        <v>69</v>
      </c>
    </row>
    <row r="307" spans="10:10" x14ac:dyDescent="0.25">
      <c r="J307" s="48" t="s">
        <v>70</v>
      </c>
    </row>
    <row r="308" spans="10:10" x14ac:dyDescent="0.25">
      <c r="J308" s="48" t="s">
        <v>71</v>
      </c>
    </row>
    <row r="309" spans="10:10" x14ac:dyDescent="0.25">
      <c r="J309" s="48" t="s">
        <v>72</v>
      </c>
    </row>
    <row r="310" spans="10:10" x14ac:dyDescent="0.25">
      <c r="J310" s="48" t="s">
        <v>73</v>
      </c>
    </row>
    <row r="311" spans="10:10" x14ac:dyDescent="0.25">
      <c r="J311" s="48" t="s">
        <v>74</v>
      </c>
    </row>
    <row r="312" spans="10:10" x14ac:dyDescent="0.25">
      <c r="J312" s="48" t="s">
        <v>75</v>
      </c>
    </row>
    <row r="313" spans="10:10" x14ac:dyDescent="0.25">
      <c r="J313" s="48" t="s">
        <v>76</v>
      </c>
    </row>
    <row r="314" spans="10:10" x14ac:dyDescent="0.25">
      <c r="J314" s="48" t="s">
        <v>77</v>
      </c>
    </row>
    <row r="315" spans="10:10" x14ac:dyDescent="0.25">
      <c r="J315" s="48" t="s">
        <v>78</v>
      </c>
    </row>
    <row r="316" spans="10:10" x14ac:dyDescent="0.25">
      <c r="J316" s="48" t="s">
        <v>79</v>
      </c>
    </row>
    <row r="317" spans="10:10" x14ac:dyDescent="0.25">
      <c r="J317" s="48" t="s">
        <v>80</v>
      </c>
    </row>
    <row r="318" spans="10:10" x14ac:dyDescent="0.25">
      <c r="J318" s="48" t="s">
        <v>81</v>
      </c>
    </row>
    <row r="319" spans="10:10" x14ac:dyDescent="0.25">
      <c r="J319" s="48" t="s">
        <v>82</v>
      </c>
    </row>
    <row r="320" spans="10:10" x14ac:dyDescent="0.25">
      <c r="J320" s="48" t="s">
        <v>83</v>
      </c>
    </row>
    <row r="321" spans="10:10" x14ac:dyDescent="0.25">
      <c r="J321" s="48" t="s">
        <v>84</v>
      </c>
    </row>
    <row r="322" spans="10:10" x14ac:dyDescent="0.25">
      <c r="J322" s="48" t="s">
        <v>85</v>
      </c>
    </row>
    <row r="323" spans="10:10" x14ac:dyDescent="0.25">
      <c r="J323" s="47" t="s">
        <v>86</v>
      </c>
    </row>
    <row r="324" spans="10:10" x14ac:dyDescent="0.25">
      <c r="J324" s="48" t="s">
        <v>87</v>
      </c>
    </row>
    <row r="325" spans="10:10" x14ac:dyDescent="0.25">
      <c r="J325" s="48" t="s">
        <v>88</v>
      </c>
    </row>
    <row r="326" spans="10:10" x14ac:dyDescent="0.25">
      <c r="J326" s="48" t="s">
        <v>89</v>
      </c>
    </row>
    <row r="327" spans="10:10" x14ac:dyDescent="0.25">
      <c r="J327" s="48" t="s">
        <v>90</v>
      </c>
    </row>
    <row r="328" spans="10:10" x14ac:dyDescent="0.25">
      <c r="J328" s="48" t="s">
        <v>91</v>
      </c>
    </row>
    <row r="329" spans="10:10" x14ac:dyDescent="0.25">
      <c r="J329" s="48" t="s">
        <v>92</v>
      </c>
    </row>
    <row r="330" spans="10:10" x14ac:dyDescent="0.25">
      <c r="J330" s="48" t="s">
        <v>93</v>
      </c>
    </row>
    <row r="331" spans="10:10" x14ac:dyDescent="0.25">
      <c r="J331" s="48" t="s">
        <v>94</v>
      </c>
    </row>
    <row r="332" spans="10:10" x14ac:dyDescent="0.25">
      <c r="J332" s="48" t="s">
        <v>95</v>
      </c>
    </row>
    <row r="333" spans="10:10" x14ac:dyDescent="0.25">
      <c r="J333" s="48" t="s">
        <v>96</v>
      </c>
    </row>
    <row r="334" spans="10:10" x14ac:dyDescent="0.25">
      <c r="J334" s="48" t="s">
        <v>97</v>
      </c>
    </row>
    <row r="335" spans="10:10" x14ac:dyDescent="0.25">
      <c r="J335" s="48" t="s">
        <v>98</v>
      </c>
    </row>
    <row r="336" spans="10:10" x14ac:dyDescent="0.25">
      <c r="J336" s="48" t="s">
        <v>99</v>
      </c>
    </row>
    <row r="337" spans="10:10" x14ac:dyDescent="0.25">
      <c r="J337" s="48" t="s">
        <v>100</v>
      </c>
    </row>
    <row r="338" spans="10:10" x14ac:dyDescent="0.25">
      <c r="J338" s="48" t="s">
        <v>101</v>
      </c>
    </row>
    <row r="339" spans="10:10" x14ac:dyDescent="0.25">
      <c r="J339" s="48" t="s">
        <v>102</v>
      </c>
    </row>
    <row r="340" spans="10:10" x14ac:dyDescent="0.25">
      <c r="J340" s="48" t="s">
        <v>103</v>
      </c>
    </row>
    <row r="341" spans="10:10" x14ac:dyDescent="0.25">
      <c r="J341" s="48" t="s">
        <v>104</v>
      </c>
    </row>
    <row r="342" spans="10:10" x14ac:dyDescent="0.25">
      <c r="J342" s="48" t="s">
        <v>105</v>
      </c>
    </row>
    <row r="343" spans="10:10" x14ac:dyDescent="0.25">
      <c r="J343" s="48" t="s">
        <v>106</v>
      </c>
    </row>
    <row r="344" spans="10:10" x14ac:dyDescent="0.25">
      <c r="J344" s="48" t="s">
        <v>107</v>
      </c>
    </row>
    <row r="345" spans="10:10" x14ac:dyDescent="0.25">
      <c r="J345" s="48" t="s">
        <v>108</v>
      </c>
    </row>
    <row r="346" spans="10:10" x14ac:dyDescent="0.25">
      <c r="J346" s="48" t="s">
        <v>109</v>
      </c>
    </row>
    <row r="347" spans="10:10" x14ac:dyDescent="0.25">
      <c r="J347" s="48" t="s">
        <v>110</v>
      </c>
    </row>
    <row r="348" spans="10:10" x14ac:dyDescent="0.25">
      <c r="J348" s="48" t="s">
        <v>111</v>
      </c>
    </row>
    <row r="349" spans="10:10" x14ac:dyDescent="0.25">
      <c r="J349" s="48" t="s">
        <v>112</v>
      </c>
    </row>
    <row r="350" spans="10:10" x14ac:dyDescent="0.25">
      <c r="J350" s="48" t="s">
        <v>113</v>
      </c>
    </row>
    <row r="351" spans="10:10" x14ac:dyDescent="0.25">
      <c r="J351" s="48" t="s">
        <v>114</v>
      </c>
    </row>
    <row r="352" spans="10:10" x14ac:dyDescent="0.25">
      <c r="J352" s="48" t="s">
        <v>115</v>
      </c>
    </row>
    <row r="353" spans="10:10" x14ac:dyDescent="0.25">
      <c r="J353" s="48" t="s">
        <v>116</v>
      </c>
    </row>
    <row r="354" spans="10:10" x14ac:dyDescent="0.25">
      <c r="J354" s="48" t="s">
        <v>117</v>
      </c>
    </row>
    <row r="355" spans="10:10" x14ac:dyDescent="0.25">
      <c r="J355" s="48" t="s">
        <v>118</v>
      </c>
    </row>
    <row r="356" spans="10:10" x14ac:dyDescent="0.25">
      <c r="J356" s="48" t="s">
        <v>119</v>
      </c>
    </row>
    <row r="357" spans="10:10" x14ac:dyDescent="0.25">
      <c r="J357" s="48" t="s">
        <v>120</v>
      </c>
    </row>
    <row r="358" spans="10:10" x14ac:dyDescent="0.25">
      <c r="J358" s="48" t="s">
        <v>121</v>
      </c>
    </row>
    <row r="359" spans="10:10" x14ac:dyDescent="0.25">
      <c r="J359" s="48" t="s">
        <v>122</v>
      </c>
    </row>
    <row r="360" spans="10:10" x14ac:dyDescent="0.25">
      <c r="J360" s="48" t="s">
        <v>123</v>
      </c>
    </row>
    <row r="361" spans="10:10" x14ac:dyDescent="0.25">
      <c r="J361" s="48" t="s">
        <v>124</v>
      </c>
    </row>
    <row r="362" spans="10:10" x14ac:dyDescent="0.25">
      <c r="J362" s="48" t="s">
        <v>125</v>
      </c>
    </row>
    <row r="363" spans="10:10" x14ac:dyDescent="0.25">
      <c r="J363" s="48" t="s">
        <v>126</v>
      </c>
    </row>
    <row r="364" spans="10:10" x14ac:dyDescent="0.25">
      <c r="J364" s="48" t="s">
        <v>127</v>
      </c>
    </row>
    <row r="365" spans="10:10" x14ac:dyDescent="0.25">
      <c r="J365" s="48" t="s">
        <v>128</v>
      </c>
    </row>
    <row r="366" spans="10:10" x14ac:dyDescent="0.25">
      <c r="J366" s="48" t="s">
        <v>129</v>
      </c>
    </row>
    <row r="367" spans="10:10" x14ac:dyDescent="0.25">
      <c r="J367" s="48" t="s">
        <v>130</v>
      </c>
    </row>
    <row r="368" spans="10:10" x14ac:dyDescent="0.25">
      <c r="J368" s="48" t="s">
        <v>131</v>
      </c>
    </row>
    <row r="369" spans="10:10" x14ac:dyDescent="0.25">
      <c r="J369" s="48" t="s">
        <v>132</v>
      </c>
    </row>
    <row r="370" spans="10:10" x14ac:dyDescent="0.25">
      <c r="J370" s="48" t="s">
        <v>133</v>
      </c>
    </row>
    <row r="371" spans="10:10" x14ac:dyDescent="0.25">
      <c r="J371" s="48" t="s">
        <v>134</v>
      </c>
    </row>
    <row r="372" spans="10:10" x14ac:dyDescent="0.25">
      <c r="J372" s="48" t="s">
        <v>135</v>
      </c>
    </row>
    <row r="373" spans="10:10" x14ac:dyDescent="0.25">
      <c r="J373" s="48" t="s">
        <v>136</v>
      </c>
    </row>
    <row r="374" spans="10:10" x14ac:dyDescent="0.25">
      <c r="J374" s="48" t="s">
        <v>137</v>
      </c>
    </row>
    <row r="375" spans="10:10" x14ac:dyDescent="0.25">
      <c r="J375" s="48" t="s">
        <v>138</v>
      </c>
    </row>
    <row r="376" spans="10:10" x14ac:dyDescent="0.25">
      <c r="J376" s="48" t="s">
        <v>139</v>
      </c>
    </row>
    <row r="377" spans="10:10" x14ac:dyDescent="0.25">
      <c r="J377" s="48" t="s">
        <v>140</v>
      </c>
    </row>
    <row r="378" spans="10:10" x14ac:dyDescent="0.25">
      <c r="J378" s="48" t="s">
        <v>141</v>
      </c>
    </row>
    <row r="379" spans="10:10" x14ac:dyDescent="0.25">
      <c r="J379" s="47" t="s">
        <v>142</v>
      </c>
    </row>
    <row r="380" spans="10:10" x14ac:dyDescent="0.25">
      <c r="J380" s="48" t="s">
        <v>143</v>
      </c>
    </row>
    <row r="381" spans="10:10" x14ac:dyDescent="0.25">
      <c r="J381" s="48" t="s">
        <v>144</v>
      </c>
    </row>
    <row r="382" spans="10:10" x14ac:dyDescent="0.25">
      <c r="J382" s="48" t="s">
        <v>145</v>
      </c>
    </row>
    <row r="383" spans="10:10" x14ac:dyDescent="0.25">
      <c r="J383" s="48" t="s">
        <v>146</v>
      </c>
    </row>
    <row r="384" spans="10:10" x14ac:dyDescent="0.25">
      <c r="J384" s="48" t="s">
        <v>147</v>
      </c>
    </row>
    <row r="385" spans="10:10" x14ac:dyDescent="0.25">
      <c r="J385" s="48" t="s">
        <v>148</v>
      </c>
    </row>
    <row r="386" spans="10:10" x14ac:dyDescent="0.25">
      <c r="J386" s="48" t="s">
        <v>149</v>
      </c>
    </row>
    <row r="387" spans="10:10" x14ac:dyDescent="0.25">
      <c r="J387" s="48" t="s">
        <v>150</v>
      </c>
    </row>
    <row r="388" spans="10:10" x14ac:dyDescent="0.25">
      <c r="J388" s="48" t="s">
        <v>151</v>
      </c>
    </row>
    <row r="389" spans="10:10" x14ac:dyDescent="0.25">
      <c r="J389" s="48" t="s">
        <v>152</v>
      </c>
    </row>
    <row r="390" spans="10:10" x14ac:dyDescent="0.25">
      <c r="J390" s="48" t="s">
        <v>153</v>
      </c>
    </row>
    <row r="391" spans="10:10" x14ac:dyDescent="0.25">
      <c r="J391" s="48" t="s">
        <v>154</v>
      </c>
    </row>
    <row r="392" spans="10:10" x14ac:dyDescent="0.25">
      <c r="J392" s="48" t="s">
        <v>155</v>
      </c>
    </row>
    <row r="393" spans="10:10" x14ac:dyDescent="0.25">
      <c r="J393" s="48" t="s">
        <v>156</v>
      </c>
    </row>
    <row r="394" spans="10:10" x14ac:dyDescent="0.25">
      <c r="J394" s="48" t="s">
        <v>157</v>
      </c>
    </row>
    <row r="395" spans="10:10" x14ac:dyDescent="0.25">
      <c r="J395" s="48" t="s">
        <v>158</v>
      </c>
    </row>
    <row r="396" spans="10:10" x14ac:dyDescent="0.25">
      <c r="J396" s="48" t="s">
        <v>159</v>
      </c>
    </row>
    <row r="397" spans="10:10" x14ac:dyDescent="0.25">
      <c r="J397" s="48" t="s">
        <v>160</v>
      </c>
    </row>
    <row r="398" spans="10:10" x14ac:dyDescent="0.25">
      <c r="J398" s="48" t="s">
        <v>161</v>
      </c>
    </row>
    <row r="399" spans="10:10" x14ac:dyDescent="0.25">
      <c r="J399" s="48" t="s">
        <v>162</v>
      </c>
    </row>
    <row r="400" spans="10:10" x14ac:dyDescent="0.25">
      <c r="J400" s="48" t="s">
        <v>163</v>
      </c>
    </row>
    <row r="401" spans="10:10" x14ac:dyDescent="0.25">
      <c r="J401" s="48" t="s">
        <v>164</v>
      </c>
    </row>
    <row r="402" spans="10:10" x14ac:dyDescent="0.25">
      <c r="J402" s="48" t="s">
        <v>165</v>
      </c>
    </row>
    <row r="403" spans="10:10" x14ac:dyDescent="0.25">
      <c r="J403" s="48" t="s">
        <v>166</v>
      </c>
    </row>
    <row r="404" spans="10:10" x14ac:dyDescent="0.25">
      <c r="J404" s="48" t="s">
        <v>167</v>
      </c>
    </row>
    <row r="405" spans="10:10" x14ac:dyDescent="0.25">
      <c r="J405" s="48" t="s">
        <v>168</v>
      </c>
    </row>
    <row r="406" spans="10:10" x14ac:dyDescent="0.25">
      <c r="J406" s="48" t="s">
        <v>169</v>
      </c>
    </row>
    <row r="407" spans="10:10" x14ac:dyDescent="0.25">
      <c r="J407" s="48" t="s">
        <v>170</v>
      </c>
    </row>
    <row r="408" spans="10:10" x14ac:dyDescent="0.25">
      <c r="J408" s="48" t="s">
        <v>171</v>
      </c>
    </row>
    <row r="409" spans="10:10" x14ac:dyDescent="0.25">
      <c r="J409" s="48" t="s">
        <v>172</v>
      </c>
    </row>
    <row r="410" spans="10:10" x14ac:dyDescent="0.25">
      <c r="J410" s="48" t="s">
        <v>173</v>
      </c>
    </row>
    <row r="411" spans="10:10" x14ac:dyDescent="0.25">
      <c r="J411" s="48" t="s">
        <v>174</v>
      </c>
    </row>
    <row r="412" spans="10:10" x14ac:dyDescent="0.25">
      <c r="J412" s="48" t="s">
        <v>175</v>
      </c>
    </row>
    <row r="413" spans="10:10" x14ac:dyDescent="0.25">
      <c r="J413" s="48" t="s">
        <v>176</v>
      </c>
    </row>
    <row r="414" spans="10:10" x14ac:dyDescent="0.25">
      <c r="J414" s="48" t="s">
        <v>177</v>
      </c>
    </row>
    <row r="415" spans="10:10" x14ac:dyDescent="0.25">
      <c r="J415" s="48" t="s">
        <v>178</v>
      </c>
    </row>
    <row r="416" spans="10:10" x14ac:dyDescent="0.25">
      <c r="J416" s="48" t="s">
        <v>179</v>
      </c>
    </row>
    <row r="417" spans="10:10" x14ac:dyDescent="0.25">
      <c r="J417" s="48" t="s">
        <v>180</v>
      </c>
    </row>
    <row r="418" spans="10:10" x14ac:dyDescent="0.25">
      <c r="J418" s="48" t="s">
        <v>181</v>
      </c>
    </row>
    <row r="419" spans="10:10" x14ac:dyDescent="0.25">
      <c r="J419" s="48" t="s">
        <v>182</v>
      </c>
    </row>
    <row r="420" spans="10:10" x14ac:dyDescent="0.25">
      <c r="J420" s="48" t="s">
        <v>183</v>
      </c>
    </row>
    <row r="421" spans="10:10" x14ac:dyDescent="0.25">
      <c r="J421" s="48" t="s">
        <v>184</v>
      </c>
    </row>
    <row r="422" spans="10:10" x14ac:dyDescent="0.25">
      <c r="J422" s="48" t="s">
        <v>185</v>
      </c>
    </row>
    <row r="423" spans="10:10" x14ac:dyDescent="0.25">
      <c r="J423" s="48" t="s">
        <v>186</v>
      </c>
    </row>
    <row r="424" spans="10:10" x14ac:dyDescent="0.25">
      <c r="J424" s="48" t="s">
        <v>187</v>
      </c>
    </row>
    <row r="425" spans="10:10" x14ac:dyDescent="0.25">
      <c r="J425" s="48" t="s">
        <v>188</v>
      </c>
    </row>
    <row r="426" spans="10:10" x14ac:dyDescent="0.25">
      <c r="J426" s="48" t="s">
        <v>189</v>
      </c>
    </row>
    <row r="427" spans="10:10" x14ac:dyDescent="0.25">
      <c r="J427" s="48" t="s">
        <v>190</v>
      </c>
    </row>
    <row r="428" spans="10:10" x14ac:dyDescent="0.25">
      <c r="J428" s="48" t="s">
        <v>191</v>
      </c>
    </row>
    <row r="429" spans="10:10" x14ac:dyDescent="0.25">
      <c r="J429" s="48" t="s">
        <v>192</v>
      </c>
    </row>
    <row r="430" spans="10:10" x14ac:dyDescent="0.25">
      <c r="J430" s="48" t="s">
        <v>193</v>
      </c>
    </row>
    <row r="431" spans="10:10" x14ac:dyDescent="0.25">
      <c r="J431" s="48" t="s">
        <v>194</v>
      </c>
    </row>
    <row r="432" spans="10:10" x14ac:dyDescent="0.25">
      <c r="J432" s="48" t="s">
        <v>195</v>
      </c>
    </row>
    <row r="433" spans="10:10" x14ac:dyDescent="0.25">
      <c r="J433" s="48" t="s">
        <v>196</v>
      </c>
    </row>
    <row r="434" spans="10:10" x14ac:dyDescent="0.25">
      <c r="J434" s="48" t="s">
        <v>197</v>
      </c>
    </row>
    <row r="435" spans="10:10" x14ac:dyDescent="0.25">
      <c r="J435" s="48" t="s">
        <v>198</v>
      </c>
    </row>
    <row r="436" spans="10:10" x14ac:dyDescent="0.25">
      <c r="J436" s="48" t="s">
        <v>199</v>
      </c>
    </row>
    <row r="437" spans="10:10" x14ac:dyDescent="0.25">
      <c r="J437" s="48" t="s">
        <v>200</v>
      </c>
    </row>
    <row r="438" spans="10:10" x14ac:dyDescent="0.25">
      <c r="J438" s="48" t="s">
        <v>201</v>
      </c>
    </row>
    <row r="439" spans="10:10" x14ac:dyDescent="0.25">
      <c r="J439" s="48" t="s">
        <v>202</v>
      </c>
    </row>
    <row r="440" spans="10:10" x14ac:dyDescent="0.25">
      <c r="J440" s="48" t="s">
        <v>203</v>
      </c>
    </row>
    <row r="441" spans="10:10" x14ac:dyDescent="0.25">
      <c r="J441" s="48" t="s">
        <v>204</v>
      </c>
    </row>
    <row r="442" spans="10:10" x14ac:dyDescent="0.25">
      <c r="J442" s="48" t="s">
        <v>205</v>
      </c>
    </row>
    <row r="443" spans="10:10" x14ac:dyDescent="0.25">
      <c r="J443" s="48" t="s">
        <v>206</v>
      </c>
    </row>
    <row r="444" spans="10:10" x14ac:dyDescent="0.25">
      <c r="J444" s="48" t="s">
        <v>207</v>
      </c>
    </row>
    <row r="445" spans="10:10" x14ac:dyDescent="0.25">
      <c r="J445" s="48" t="s">
        <v>208</v>
      </c>
    </row>
    <row r="446" spans="10:10" x14ac:dyDescent="0.25">
      <c r="J446" s="48" t="s">
        <v>209</v>
      </c>
    </row>
    <row r="447" spans="10:10" x14ac:dyDescent="0.25">
      <c r="J447" s="48" t="s">
        <v>210</v>
      </c>
    </row>
    <row r="448" spans="10:10" x14ac:dyDescent="0.25">
      <c r="J448" s="48" t="s">
        <v>211</v>
      </c>
    </row>
    <row r="449" spans="10:10" x14ac:dyDescent="0.25">
      <c r="J449" s="48" t="s">
        <v>212</v>
      </c>
    </row>
    <row r="450" spans="10:10" x14ac:dyDescent="0.25">
      <c r="J450" s="48" t="s">
        <v>213</v>
      </c>
    </row>
    <row r="451" spans="10:10" x14ac:dyDescent="0.25">
      <c r="J451" s="48" t="s">
        <v>214</v>
      </c>
    </row>
    <row r="452" spans="10:10" x14ac:dyDescent="0.25">
      <c r="J452" s="48" t="s">
        <v>215</v>
      </c>
    </row>
    <row r="453" spans="10:10" x14ac:dyDescent="0.25">
      <c r="J453" s="48" t="s">
        <v>216</v>
      </c>
    </row>
    <row r="454" spans="10:10" x14ac:dyDescent="0.25">
      <c r="J454" s="48" t="s">
        <v>217</v>
      </c>
    </row>
    <row r="455" spans="10:10" x14ac:dyDescent="0.25">
      <c r="J455" s="48" t="s">
        <v>218</v>
      </c>
    </row>
    <row r="456" spans="10:10" x14ac:dyDescent="0.25">
      <c r="J456" s="48" t="s">
        <v>219</v>
      </c>
    </row>
    <row r="457" spans="10:10" x14ac:dyDescent="0.25">
      <c r="J457" s="48" t="s">
        <v>220</v>
      </c>
    </row>
    <row r="458" spans="10:10" x14ac:dyDescent="0.25">
      <c r="J458" s="48" t="s">
        <v>221</v>
      </c>
    </row>
    <row r="459" spans="10:10" x14ac:dyDescent="0.25">
      <c r="J459" s="47" t="s">
        <v>222</v>
      </c>
    </row>
    <row r="460" spans="10:10" x14ac:dyDescent="0.25">
      <c r="J460" s="48" t="s">
        <v>223</v>
      </c>
    </row>
    <row r="461" spans="10:10" x14ac:dyDescent="0.25">
      <c r="J461" s="48" t="s">
        <v>224</v>
      </c>
    </row>
    <row r="462" spans="10:10" x14ac:dyDescent="0.25">
      <c r="J462" s="48" t="s">
        <v>225</v>
      </c>
    </row>
    <row r="463" spans="10:10" x14ac:dyDescent="0.25">
      <c r="J463" s="48" t="s">
        <v>226</v>
      </c>
    </row>
    <row r="464" spans="10:10" x14ac:dyDescent="0.25">
      <c r="J464" s="48" t="s">
        <v>227</v>
      </c>
    </row>
    <row r="465" spans="10:10" x14ac:dyDescent="0.25">
      <c r="J465" s="48" t="s">
        <v>228</v>
      </c>
    </row>
    <row r="466" spans="10:10" x14ac:dyDescent="0.25">
      <c r="J466" s="48" t="s">
        <v>229</v>
      </c>
    </row>
    <row r="467" spans="10:10" x14ac:dyDescent="0.25">
      <c r="J467" s="48" t="s">
        <v>230</v>
      </c>
    </row>
    <row r="468" spans="10:10" x14ac:dyDescent="0.25">
      <c r="J468" s="48" t="s">
        <v>231</v>
      </c>
    </row>
    <row r="469" spans="10:10" x14ac:dyDescent="0.25">
      <c r="J469" s="48" t="s">
        <v>232</v>
      </c>
    </row>
    <row r="470" spans="10:10" x14ac:dyDescent="0.25">
      <c r="J470" s="48" t="s">
        <v>233</v>
      </c>
    </row>
    <row r="471" spans="10:10" x14ac:dyDescent="0.25">
      <c r="J471" s="48" t="s">
        <v>234</v>
      </c>
    </row>
    <row r="472" spans="10:10" x14ac:dyDescent="0.25">
      <c r="J472" s="48" t="s">
        <v>235</v>
      </c>
    </row>
    <row r="473" spans="10:10" x14ac:dyDescent="0.25">
      <c r="J473" s="48" t="s">
        <v>236</v>
      </c>
    </row>
    <row r="474" spans="10:10" x14ac:dyDescent="0.25">
      <c r="J474" s="48" t="s">
        <v>237</v>
      </c>
    </row>
    <row r="475" spans="10:10" x14ac:dyDescent="0.25">
      <c r="J475" s="48" t="s">
        <v>238</v>
      </c>
    </row>
    <row r="476" spans="10:10" x14ac:dyDescent="0.25">
      <c r="J476" s="48" t="s">
        <v>239</v>
      </c>
    </row>
    <row r="477" spans="10:10" x14ac:dyDescent="0.25">
      <c r="J477" s="48" t="s">
        <v>240</v>
      </c>
    </row>
    <row r="478" spans="10:10" x14ac:dyDescent="0.25">
      <c r="J478" s="48" t="s">
        <v>241</v>
      </c>
    </row>
    <row r="479" spans="10:10" x14ac:dyDescent="0.25">
      <c r="J479" s="48" t="s">
        <v>242</v>
      </c>
    </row>
    <row r="480" spans="10:10" x14ac:dyDescent="0.25">
      <c r="J480" s="48" t="s">
        <v>243</v>
      </c>
    </row>
    <row r="481" spans="10:10" x14ac:dyDescent="0.25">
      <c r="J481" s="48" t="s">
        <v>244</v>
      </c>
    </row>
    <row r="482" spans="10:10" x14ac:dyDescent="0.25">
      <c r="J482" s="48" t="s">
        <v>245</v>
      </c>
    </row>
    <row r="483" spans="10:10" x14ac:dyDescent="0.25">
      <c r="J483" s="48" t="s">
        <v>246</v>
      </c>
    </row>
    <row r="484" spans="10:10" x14ac:dyDescent="0.25">
      <c r="J484" s="48" t="s">
        <v>247</v>
      </c>
    </row>
    <row r="485" spans="10:10" x14ac:dyDescent="0.25">
      <c r="J485" s="48" t="s">
        <v>248</v>
      </c>
    </row>
    <row r="486" spans="10:10" x14ac:dyDescent="0.25">
      <c r="J486" s="48" t="s">
        <v>249</v>
      </c>
    </row>
    <row r="487" spans="10:10" x14ac:dyDescent="0.25">
      <c r="J487" s="48" t="s">
        <v>250</v>
      </c>
    </row>
    <row r="488" spans="10:10" x14ac:dyDescent="0.25">
      <c r="J488" s="48" t="s">
        <v>251</v>
      </c>
    </row>
    <row r="489" spans="10:10" x14ac:dyDescent="0.25">
      <c r="J489" s="48" t="s">
        <v>252</v>
      </c>
    </row>
    <row r="490" spans="10:10" x14ac:dyDescent="0.25">
      <c r="J490" s="48" t="s">
        <v>253</v>
      </c>
    </row>
    <row r="491" spans="10:10" x14ac:dyDescent="0.25">
      <c r="J491" s="48" t="s">
        <v>254</v>
      </c>
    </row>
    <row r="492" spans="10:10" x14ac:dyDescent="0.25">
      <c r="J492" s="48" t="s">
        <v>255</v>
      </c>
    </row>
    <row r="493" spans="10:10" x14ac:dyDescent="0.25">
      <c r="J493" s="48" t="s">
        <v>256</v>
      </c>
    </row>
    <row r="494" spans="10:10" x14ac:dyDescent="0.25">
      <c r="J494" s="48" t="s">
        <v>257</v>
      </c>
    </row>
    <row r="495" spans="10:10" x14ac:dyDescent="0.25">
      <c r="J495" s="48" t="s">
        <v>258</v>
      </c>
    </row>
    <row r="496" spans="10:10" x14ac:dyDescent="0.25">
      <c r="J496" s="48" t="s">
        <v>259</v>
      </c>
    </row>
    <row r="497" spans="10:10" x14ac:dyDescent="0.25">
      <c r="J497" s="48" t="s">
        <v>260</v>
      </c>
    </row>
    <row r="498" spans="10:10" x14ac:dyDescent="0.25">
      <c r="J498" s="48" t="s">
        <v>261</v>
      </c>
    </row>
    <row r="499" spans="10:10" x14ac:dyDescent="0.25">
      <c r="J499" s="48" t="s">
        <v>262</v>
      </c>
    </row>
    <row r="500" spans="10:10" x14ac:dyDescent="0.25">
      <c r="J500" s="48" t="s">
        <v>263</v>
      </c>
    </row>
    <row r="501" spans="10:10" x14ac:dyDescent="0.25">
      <c r="J501" s="48" t="s">
        <v>264</v>
      </c>
    </row>
    <row r="502" spans="10:10" ht="15.75" thickBot="1" x14ac:dyDescent="0.3">
      <c r="J502" s="49" t="s">
        <v>265</v>
      </c>
    </row>
  </sheetData>
  <mergeCells count="11">
    <mergeCell ref="B9:J9"/>
    <mergeCell ref="B10:J10"/>
    <mergeCell ref="B11:G11"/>
    <mergeCell ref="B12:B14"/>
    <mergeCell ref="C12:J12"/>
    <mergeCell ref="C13:D13"/>
    <mergeCell ref="E13:F13"/>
    <mergeCell ref="G13:H13"/>
    <mergeCell ref="I13:I14"/>
    <mergeCell ref="J13:J14"/>
    <mergeCell ref="I11:J11"/>
  </mergeCells>
  <dataValidations count="1">
    <dataValidation type="list" allowBlank="1" showInputMessage="1" showErrorMessage="1" sqref="J15:J22 JF15:JF22 TB15:TB22 ACX15:ACX22 AMT15:AMT22 AWP15:AWP22 BGL15:BGL22 BQH15:BQH22 CAD15:CAD22 CJZ15:CJZ22 CTV15:CTV22 DDR15:DDR22 DNN15:DNN22 DXJ15:DXJ22 EHF15:EHF22 ERB15:ERB22 FAX15:FAX22 FKT15:FKT22 FUP15:FUP22 GEL15:GEL22 GOH15:GOH22 GYD15:GYD22 HHZ15:HHZ22 HRV15:HRV22 IBR15:IBR22 ILN15:ILN22 IVJ15:IVJ22 JFF15:JFF22 JPB15:JPB22 JYX15:JYX22 KIT15:KIT22 KSP15:KSP22 LCL15:LCL22 LMH15:LMH22 LWD15:LWD22 MFZ15:MFZ22 MPV15:MPV22 MZR15:MZR22 NJN15:NJN22 NTJ15:NTJ22 ODF15:ODF22 ONB15:ONB22 OWX15:OWX22 PGT15:PGT22 PQP15:PQP22 QAL15:QAL22 QKH15:QKH22 QUD15:QUD22 RDZ15:RDZ22 RNV15:RNV22 RXR15:RXR22 SHN15:SHN22 SRJ15:SRJ22 TBF15:TBF22 TLB15:TLB22 TUX15:TUX22 UET15:UET22 UOP15:UOP22 UYL15:UYL22 VIH15:VIH22 VSD15:VSD22 WBZ15:WBZ22 WLV15:WLV22 WVR15:WVR22 J65551:J65558 JF65551:JF65558 TB65551:TB65558 ACX65551:ACX65558 AMT65551:AMT65558 AWP65551:AWP65558 BGL65551:BGL65558 BQH65551:BQH65558 CAD65551:CAD65558 CJZ65551:CJZ65558 CTV65551:CTV65558 DDR65551:DDR65558 DNN65551:DNN65558 DXJ65551:DXJ65558 EHF65551:EHF65558 ERB65551:ERB65558 FAX65551:FAX65558 FKT65551:FKT65558 FUP65551:FUP65558 GEL65551:GEL65558 GOH65551:GOH65558 GYD65551:GYD65558 HHZ65551:HHZ65558 HRV65551:HRV65558 IBR65551:IBR65558 ILN65551:ILN65558 IVJ65551:IVJ65558 JFF65551:JFF65558 JPB65551:JPB65558 JYX65551:JYX65558 KIT65551:KIT65558 KSP65551:KSP65558 LCL65551:LCL65558 LMH65551:LMH65558 LWD65551:LWD65558 MFZ65551:MFZ65558 MPV65551:MPV65558 MZR65551:MZR65558 NJN65551:NJN65558 NTJ65551:NTJ65558 ODF65551:ODF65558 ONB65551:ONB65558 OWX65551:OWX65558 PGT65551:PGT65558 PQP65551:PQP65558 QAL65551:QAL65558 QKH65551:QKH65558 QUD65551:QUD65558 RDZ65551:RDZ65558 RNV65551:RNV65558 RXR65551:RXR65558 SHN65551:SHN65558 SRJ65551:SRJ65558 TBF65551:TBF65558 TLB65551:TLB65558 TUX65551:TUX65558 UET65551:UET65558 UOP65551:UOP65558 UYL65551:UYL65558 VIH65551:VIH65558 VSD65551:VSD65558 WBZ65551:WBZ65558 WLV65551:WLV65558 WVR65551:WVR65558 J131087:J131094 JF131087:JF131094 TB131087:TB131094 ACX131087:ACX131094 AMT131087:AMT131094 AWP131087:AWP131094 BGL131087:BGL131094 BQH131087:BQH131094 CAD131087:CAD131094 CJZ131087:CJZ131094 CTV131087:CTV131094 DDR131087:DDR131094 DNN131087:DNN131094 DXJ131087:DXJ131094 EHF131087:EHF131094 ERB131087:ERB131094 FAX131087:FAX131094 FKT131087:FKT131094 FUP131087:FUP131094 GEL131087:GEL131094 GOH131087:GOH131094 GYD131087:GYD131094 HHZ131087:HHZ131094 HRV131087:HRV131094 IBR131087:IBR131094 ILN131087:ILN131094 IVJ131087:IVJ131094 JFF131087:JFF131094 JPB131087:JPB131094 JYX131087:JYX131094 KIT131087:KIT131094 KSP131087:KSP131094 LCL131087:LCL131094 LMH131087:LMH131094 LWD131087:LWD131094 MFZ131087:MFZ131094 MPV131087:MPV131094 MZR131087:MZR131094 NJN131087:NJN131094 NTJ131087:NTJ131094 ODF131087:ODF131094 ONB131087:ONB131094 OWX131087:OWX131094 PGT131087:PGT131094 PQP131087:PQP131094 QAL131087:QAL131094 QKH131087:QKH131094 QUD131087:QUD131094 RDZ131087:RDZ131094 RNV131087:RNV131094 RXR131087:RXR131094 SHN131087:SHN131094 SRJ131087:SRJ131094 TBF131087:TBF131094 TLB131087:TLB131094 TUX131087:TUX131094 UET131087:UET131094 UOP131087:UOP131094 UYL131087:UYL131094 VIH131087:VIH131094 VSD131087:VSD131094 WBZ131087:WBZ131094 WLV131087:WLV131094 WVR131087:WVR131094 J196623:J196630 JF196623:JF196630 TB196623:TB196630 ACX196623:ACX196630 AMT196623:AMT196630 AWP196623:AWP196630 BGL196623:BGL196630 BQH196623:BQH196630 CAD196623:CAD196630 CJZ196623:CJZ196630 CTV196623:CTV196630 DDR196623:DDR196630 DNN196623:DNN196630 DXJ196623:DXJ196630 EHF196623:EHF196630 ERB196623:ERB196630 FAX196623:FAX196630 FKT196623:FKT196630 FUP196623:FUP196630 GEL196623:GEL196630 GOH196623:GOH196630 GYD196623:GYD196630 HHZ196623:HHZ196630 HRV196623:HRV196630 IBR196623:IBR196630 ILN196623:ILN196630 IVJ196623:IVJ196630 JFF196623:JFF196630 JPB196623:JPB196630 JYX196623:JYX196630 KIT196623:KIT196630 KSP196623:KSP196630 LCL196623:LCL196630 LMH196623:LMH196630 LWD196623:LWD196630 MFZ196623:MFZ196630 MPV196623:MPV196630 MZR196623:MZR196630 NJN196623:NJN196630 NTJ196623:NTJ196630 ODF196623:ODF196630 ONB196623:ONB196630 OWX196623:OWX196630 PGT196623:PGT196630 PQP196623:PQP196630 QAL196623:QAL196630 QKH196623:QKH196630 QUD196623:QUD196630 RDZ196623:RDZ196630 RNV196623:RNV196630 RXR196623:RXR196630 SHN196623:SHN196630 SRJ196623:SRJ196630 TBF196623:TBF196630 TLB196623:TLB196630 TUX196623:TUX196630 UET196623:UET196630 UOP196623:UOP196630 UYL196623:UYL196630 VIH196623:VIH196630 VSD196623:VSD196630 WBZ196623:WBZ196630 WLV196623:WLV196630 WVR196623:WVR196630 J262159:J262166 JF262159:JF262166 TB262159:TB262166 ACX262159:ACX262166 AMT262159:AMT262166 AWP262159:AWP262166 BGL262159:BGL262166 BQH262159:BQH262166 CAD262159:CAD262166 CJZ262159:CJZ262166 CTV262159:CTV262166 DDR262159:DDR262166 DNN262159:DNN262166 DXJ262159:DXJ262166 EHF262159:EHF262166 ERB262159:ERB262166 FAX262159:FAX262166 FKT262159:FKT262166 FUP262159:FUP262166 GEL262159:GEL262166 GOH262159:GOH262166 GYD262159:GYD262166 HHZ262159:HHZ262166 HRV262159:HRV262166 IBR262159:IBR262166 ILN262159:ILN262166 IVJ262159:IVJ262166 JFF262159:JFF262166 JPB262159:JPB262166 JYX262159:JYX262166 KIT262159:KIT262166 KSP262159:KSP262166 LCL262159:LCL262166 LMH262159:LMH262166 LWD262159:LWD262166 MFZ262159:MFZ262166 MPV262159:MPV262166 MZR262159:MZR262166 NJN262159:NJN262166 NTJ262159:NTJ262166 ODF262159:ODF262166 ONB262159:ONB262166 OWX262159:OWX262166 PGT262159:PGT262166 PQP262159:PQP262166 QAL262159:QAL262166 QKH262159:QKH262166 QUD262159:QUD262166 RDZ262159:RDZ262166 RNV262159:RNV262166 RXR262159:RXR262166 SHN262159:SHN262166 SRJ262159:SRJ262166 TBF262159:TBF262166 TLB262159:TLB262166 TUX262159:TUX262166 UET262159:UET262166 UOP262159:UOP262166 UYL262159:UYL262166 VIH262159:VIH262166 VSD262159:VSD262166 WBZ262159:WBZ262166 WLV262159:WLV262166 WVR262159:WVR262166 J327695:J327702 JF327695:JF327702 TB327695:TB327702 ACX327695:ACX327702 AMT327695:AMT327702 AWP327695:AWP327702 BGL327695:BGL327702 BQH327695:BQH327702 CAD327695:CAD327702 CJZ327695:CJZ327702 CTV327695:CTV327702 DDR327695:DDR327702 DNN327695:DNN327702 DXJ327695:DXJ327702 EHF327695:EHF327702 ERB327695:ERB327702 FAX327695:FAX327702 FKT327695:FKT327702 FUP327695:FUP327702 GEL327695:GEL327702 GOH327695:GOH327702 GYD327695:GYD327702 HHZ327695:HHZ327702 HRV327695:HRV327702 IBR327695:IBR327702 ILN327695:ILN327702 IVJ327695:IVJ327702 JFF327695:JFF327702 JPB327695:JPB327702 JYX327695:JYX327702 KIT327695:KIT327702 KSP327695:KSP327702 LCL327695:LCL327702 LMH327695:LMH327702 LWD327695:LWD327702 MFZ327695:MFZ327702 MPV327695:MPV327702 MZR327695:MZR327702 NJN327695:NJN327702 NTJ327695:NTJ327702 ODF327695:ODF327702 ONB327695:ONB327702 OWX327695:OWX327702 PGT327695:PGT327702 PQP327695:PQP327702 QAL327695:QAL327702 QKH327695:QKH327702 QUD327695:QUD327702 RDZ327695:RDZ327702 RNV327695:RNV327702 RXR327695:RXR327702 SHN327695:SHN327702 SRJ327695:SRJ327702 TBF327695:TBF327702 TLB327695:TLB327702 TUX327695:TUX327702 UET327695:UET327702 UOP327695:UOP327702 UYL327695:UYL327702 VIH327695:VIH327702 VSD327695:VSD327702 WBZ327695:WBZ327702 WLV327695:WLV327702 WVR327695:WVR327702 J393231:J393238 JF393231:JF393238 TB393231:TB393238 ACX393231:ACX393238 AMT393231:AMT393238 AWP393231:AWP393238 BGL393231:BGL393238 BQH393231:BQH393238 CAD393231:CAD393238 CJZ393231:CJZ393238 CTV393231:CTV393238 DDR393231:DDR393238 DNN393231:DNN393238 DXJ393231:DXJ393238 EHF393231:EHF393238 ERB393231:ERB393238 FAX393231:FAX393238 FKT393231:FKT393238 FUP393231:FUP393238 GEL393231:GEL393238 GOH393231:GOH393238 GYD393231:GYD393238 HHZ393231:HHZ393238 HRV393231:HRV393238 IBR393231:IBR393238 ILN393231:ILN393238 IVJ393231:IVJ393238 JFF393231:JFF393238 JPB393231:JPB393238 JYX393231:JYX393238 KIT393231:KIT393238 KSP393231:KSP393238 LCL393231:LCL393238 LMH393231:LMH393238 LWD393231:LWD393238 MFZ393231:MFZ393238 MPV393231:MPV393238 MZR393231:MZR393238 NJN393231:NJN393238 NTJ393231:NTJ393238 ODF393231:ODF393238 ONB393231:ONB393238 OWX393231:OWX393238 PGT393231:PGT393238 PQP393231:PQP393238 QAL393231:QAL393238 QKH393231:QKH393238 QUD393231:QUD393238 RDZ393231:RDZ393238 RNV393231:RNV393238 RXR393231:RXR393238 SHN393231:SHN393238 SRJ393231:SRJ393238 TBF393231:TBF393238 TLB393231:TLB393238 TUX393231:TUX393238 UET393231:UET393238 UOP393231:UOP393238 UYL393231:UYL393238 VIH393231:VIH393238 VSD393231:VSD393238 WBZ393231:WBZ393238 WLV393231:WLV393238 WVR393231:WVR393238 J458767:J458774 JF458767:JF458774 TB458767:TB458774 ACX458767:ACX458774 AMT458767:AMT458774 AWP458767:AWP458774 BGL458767:BGL458774 BQH458767:BQH458774 CAD458767:CAD458774 CJZ458767:CJZ458774 CTV458767:CTV458774 DDR458767:DDR458774 DNN458767:DNN458774 DXJ458767:DXJ458774 EHF458767:EHF458774 ERB458767:ERB458774 FAX458767:FAX458774 FKT458767:FKT458774 FUP458767:FUP458774 GEL458767:GEL458774 GOH458767:GOH458774 GYD458767:GYD458774 HHZ458767:HHZ458774 HRV458767:HRV458774 IBR458767:IBR458774 ILN458767:ILN458774 IVJ458767:IVJ458774 JFF458767:JFF458774 JPB458767:JPB458774 JYX458767:JYX458774 KIT458767:KIT458774 KSP458767:KSP458774 LCL458767:LCL458774 LMH458767:LMH458774 LWD458767:LWD458774 MFZ458767:MFZ458774 MPV458767:MPV458774 MZR458767:MZR458774 NJN458767:NJN458774 NTJ458767:NTJ458774 ODF458767:ODF458774 ONB458767:ONB458774 OWX458767:OWX458774 PGT458767:PGT458774 PQP458767:PQP458774 QAL458767:QAL458774 QKH458767:QKH458774 QUD458767:QUD458774 RDZ458767:RDZ458774 RNV458767:RNV458774 RXR458767:RXR458774 SHN458767:SHN458774 SRJ458767:SRJ458774 TBF458767:TBF458774 TLB458767:TLB458774 TUX458767:TUX458774 UET458767:UET458774 UOP458767:UOP458774 UYL458767:UYL458774 VIH458767:VIH458774 VSD458767:VSD458774 WBZ458767:WBZ458774 WLV458767:WLV458774 WVR458767:WVR458774 J524303:J524310 JF524303:JF524310 TB524303:TB524310 ACX524303:ACX524310 AMT524303:AMT524310 AWP524303:AWP524310 BGL524303:BGL524310 BQH524303:BQH524310 CAD524303:CAD524310 CJZ524303:CJZ524310 CTV524303:CTV524310 DDR524303:DDR524310 DNN524303:DNN524310 DXJ524303:DXJ524310 EHF524303:EHF524310 ERB524303:ERB524310 FAX524303:FAX524310 FKT524303:FKT524310 FUP524303:FUP524310 GEL524303:GEL524310 GOH524303:GOH524310 GYD524303:GYD524310 HHZ524303:HHZ524310 HRV524303:HRV524310 IBR524303:IBR524310 ILN524303:ILN524310 IVJ524303:IVJ524310 JFF524303:JFF524310 JPB524303:JPB524310 JYX524303:JYX524310 KIT524303:KIT524310 KSP524303:KSP524310 LCL524303:LCL524310 LMH524303:LMH524310 LWD524303:LWD524310 MFZ524303:MFZ524310 MPV524303:MPV524310 MZR524303:MZR524310 NJN524303:NJN524310 NTJ524303:NTJ524310 ODF524303:ODF524310 ONB524303:ONB524310 OWX524303:OWX524310 PGT524303:PGT524310 PQP524303:PQP524310 QAL524303:QAL524310 QKH524303:QKH524310 QUD524303:QUD524310 RDZ524303:RDZ524310 RNV524303:RNV524310 RXR524303:RXR524310 SHN524303:SHN524310 SRJ524303:SRJ524310 TBF524303:TBF524310 TLB524303:TLB524310 TUX524303:TUX524310 UET524303:UET524310 UOP524303:UOP524310 UYL524303:UYL524310 VIH524303:VIH524310 VSD524303:VSD524310 WBZ524303:WBZ524310 WLV524303:WLV524310 WVR524303:WVR524310 J589839:J589846 JF589839:JF589846 TB589839:TB589846 ACX589839:ACX589846 AMT589839:AMT589846 AWP589839:AWP589846 BGL589839:BGL589846 BQH589839:BQH589846 CAD589839:CAD589846 CJZ589839:CJZ589846 CTV589839:CTV589846 DDR589839:DDR589846 DNN589839:DNN589846 DXJ589839:DXJ589846 EHF589839:EHF589846 ERB589839:ERB589846 FAX589839:FAX589846 FKT589839:FKT589846 FUP589839:FUP589846 GEL589839:GEL589846 GOH589839:GOH589846 GYD589839:GYD589846 HHZ589839:HHZ589846 HRV589839:HRV589846 IBR589839:IBR589846 ILN589839:ILN589846 IVJ589839:IVJ589846 JFF589839:JFF589846 JPB589839:JPB589846 JYX589839:JYX589846 KIT589839:KIT589846 KSP589839:KSP589846 LCL589839:LCL589846 LMH589839:LMH589846 LWD589839:LWD589846 MFZ589839:MFZ589846 MPV589839:MPV589846 MZR589839:MZR589846 NJN589839:NJN589846 NTJ589839:NTJ589846 ODF589839:ODF589846 ONB589839:ONB589846 OWX589839:OWX589846 PGT589839:PGT589846 PQP589839:PQP589846 QAL589839:QAL589846 QKH589839:QKH589846 QUD589839:QUD589846 RDZ589839:RDZ589846 RNV589839:RNV589846 RXR589839:RXR589846 SHN589839:SHN589846 SRJ589839:SRJ589846 TBF589839:TBF589846 TLB589839:TLB589846 TUX589839:TUX589846 UET589839:UET589846 UOP589839:UOP589846 UYL589839:UYL589846 VIH589839:VIH589846 VSD589839:VSD589846 WBZ589839:WBZ589846 WLV589839:WLV589846 WVR589839:WVR589846 J655375:J655382 JF655375:JF655382 TB655375:TB655382 ACX655375:ACX655382 AMT655375:AMT655382 AWP655375:AWP655382 BGL655375:BGL655382 BQH655375:BQH655382 CAD655375:CAD655382 CJZ655375:CJZ655382 CTV655375:CTV655382 DDR655375:DDR655382 DNN655375:DNN655382 DXJ655375:DXJ655382 EHF655375:EHF655382 ERB655375:ERB655382 FAX655375:FAX655382 FKT655375:FKT655382 FUP655375:FUP655382 GEL655375:GEL655382 GOH655375:GOH655382 GYD655375:GYD655382 HHZ655375:HHZ655382 HRV655375:HRV655382 IBR655375:IBR655382 ILN655375:ILN655382 IVJ655375:IVJ655382 JFF655375:JFF655382 JPB655375:JPB655382 JYX655375:JYX655382 KIT655375:KIT655382 KSP655375:KSP655382 LCL655375:LCL655382 LMH655375:LMH655382 LWD655375:LWD655382 MFZ655375:MFZ655382 MPV655375:MPV655382 MZR655375:MZR655382 NJN655375:NJN655382 NTJ655375:NTJ655382 ODF655375:ODF655382 ONB655375:ONB655382 OWX655375:OWX655382 PGT655375:PGT655382 PQP655375:PQP655382 QAL655375:QAL655382 QKH655375:QKH655382 QUD655375:QUD655382 RDZ655375:RDZ655382 RNV655375:RNV655382 RXR655375:RXR655382 SHN655375:SHN655382 SRJ655375:SRJ655382 TBF655375:TBF655382 TLB655375:TLB655382 TUX655375:TUX655382 UET655375:UET655382 UOP655375:UOP655382 UYL655375:UYL655382 VIH655375:VIH655382 VSD655375:VSD655382 WBZ655375:WBZ655382 WLV655375:WLV655382 WVR655375:WVR655382 J720911:J720918 JF720911:JF720918 TB720911:TB720918 ACX720911:ACX720918 AMT720911:AMT720918 AWP720911:AWP720918 BGL720911:BGL720918 BQH720911:BQH720918 CAD720911:CAD720918 CJZ720911:CJZ720918 CTV720911:CTV720918 DDR720911:DDR720918 DNN720911:DNN720918 DXJ720911:DXJ720918 EHF720911:EHF720918 ERB720911:ERB720918 FAX720911:FAX720918 FKT720911:FKT720918 FUP720911:FUP720918 GEL720911:GEL720918 GOH720911:GOH720918 GYD720911:GYD720918 HHZ720911:HHZ720918 HRV720911:HRV720918 IBR720911:IBR720918 ILN720911:ILN720918 IVJ720911:IVJ720918 JFF720911:JFF720918 JPB720911:JPB720918 JYX720911:JYX720918 KIT720911:KIT720918 KSP720911:KSP720918 LCL720911:LCL720918 LMH720911:LMH720918 LWD720911:LWD720918 MFZ720911:MFZ720918 MPV720911:MPV720918 MZR720911:MZR720918 NJN720911:NJN720918 NTJ720911:NTJ720918 ODF720911:ODF720918 ONB720911:ONB720918 OWX720911:OWX720918 PGT720911:PGT720918 PQP720911:PQP720918 QAL720911:QAL720918 QKH720911:QKH720918 QUD720911:QUD720918 RDZ720911:RDZ720918 RNV720911:RNV720918 RXR720911:RXR720918 SHN720911:SHN720918 SRJ720911:SRJ720918 TBF720911:TBF720918 TLB720911:TLB720918 TUX720911:TUX720918 UET720911:UET720918 UOP720911:UOP720918 UYL720911:UYL720918 VIH720911:VIH720918 VSD720911:VSD720918 WBZ720911:WBZ720918 WLV720911:WLV720918 WVR720911:WVR720918 J786447:J786454 JF786447:JF786454 TB786447:TB786454 ACX786447:ACX786454 AMT786447:AMT786454 AWP786447:AWP786454 BGL786447:BGL786454 BQH786447:BQH786454 CAD786447:CAD786454 CJZ786447:CJZ786454 CTV786447:CTV786454 DDR786447:DDR786454 DNN786447:DNN786454 DXJ786447:DXJ786454 EHF786447:EHF786454 ERB786447:ERB786454 FAX786447:FAX786454 FKT786447:FKT786454 FUP786447:FUP786454 GEL786447:GEL786454 GOH786447:GOH786454 GYD786447:GYD786454 HHZ786447:HHZ786454 HRV786447:HRV786454 IBR786447:IBR786454 ILN786447:ILN786454 IVJ786447:IVJ786454 JFF786447:JFF786454 JPB786447:JPB786454 JYX786447:JYX786454 KIT786447:KIT786454 KSP786447:KSP786454 LCL786447:LCL786454 LMH786447:LMH786454 LWD786447:LWD786454 MFZ786447:MFZ786454 MPV786447:MPV786454 MZR786447:MZR786454 NJN786447:NJN786454 NTJ786447:NTJ786454 ODF786447:ODF786454 ONB786447:ONB786454 OWX786447:OWX786454 PGT786447:PGT786454 PQP786447:PQP786454 QAL786447:QAL786454 QKH786447:QKH786454 QUD786447:QUD786454 RDZ786447:RDZ786454 RNV786447:RNV786454 RXR786447:RXR786454 SHN786447:SHN786454 SRJ786447:SRJ786454 TBF786447:TBF786454 TLB786447:TLB786454 TUX786447:TUX786454 UET786447:UET786454 UOP786447:UOP786454 UYL786447:UYL786454 VIH786447:VIH786454 VSD786447:VSD786454 WBZ786447:WBZ786454 WLV786447:WLV786454 WVR786447:WVR786454 J851983:J851990 JF851983:JF851990 TB851983:TB851990 ACX851983:ACX851990 AMT851983:AMT851990 AWP851983:AWP851990 BGL851983:BGL851990 BQH851983:BQH851990 CAD851983:CAD851990 CJZ851983:CJZ851990 CTV851983:CTV851990 DDR851983:DDR851990 DNN851983:DNN851990 DXJ851983:DXJ851990 EHF851983:EHF851990 ERB851983:ERB851990 FAX851983:FAX851990 FKT851983:FKT851990 FUP851983:FUP851990 GEL851983:GEL851990 GOH851983:GOH851990 GYD851983:GYD851990 HHZ851983:HHZ851990 HRV851983:HRV851990 IBR851983:IBR851990 ILN851983:ILN851990 IVJ851983:IVJ851990 JFF851983:JFF851990 JPB851983:JPB851990 JYX851983:JYX851990 KIT851983:KIT851990 KSP851983:KSP851990 LCL851983:LCL851990 LMH851983:LMH851990 LWD851983:LWD851990 MFZ851983:MFZ851990 MPV851983:MPV851990 MZR851983:MZR851990 NJN851983:NJN851990 NTJ851983:NTJ851990 ODF851983:ODF851990 ONB851983:ONB851990 OWX851983:OWX851990 PGT851983:PGT851990 PQP851983:PQP851990 QAL851983:QAL851990 QKH851983:QKH851990 QUD851983:QUD851990 RDZ851983:RDZ851990 RNV851983:RNV851990 RXR851983:RXR851990 SHN851983:SHN851990 SRJ851983:SRJ851990 TBF851983:TBF851990 TLB851983:TLB851990 TUX851983:TUX851990 UET851983:UET851990 UOP851983:UOP851990 UYL851983:UYL851990 VIH851983:VIH851990 VSD851983:VSD851990 WBZ851983:WBZ851990 WLV851983:WLV851990 WVR851983:WVR851990 J917519:J917526 JF917519:JF917526 TB917519:TB917526 ACX917519:ACX917526 AMT917519:AMT917526 AWP917519:AWP917526 BGL917519:BGL917526 BQH917519:BQH917526 CAD917519:CAD917526 CJZ917519:CJZ917526 CTV917519:CTV917526 DDR917519:DDR917526 DNN917519:DNN917526 DXJ917519:DXJ917526 EHF917519:EHF917526 ERB917519:ERB917526 FAX917519:FAX917526 FKT917519:FKT917526 FUP917519:FUP917526 GEL917519:GEL917526 GOH917519:GOH917526 GYD917519:GYD917526 HHZ917519:HHZ917526 HRV917519:HRV917526 IBR917519:IBR917526 ILN917519:ILN917526 IVJ917519:IVJ917526 JFF917519:JFF917526 JPB917519:JPB917526 JYX917519:JYX917526 KIT917519:KIT917526 KSP917519:KSP917526 LCL917519:LCL917526 LMH917519:LMH917526 LWD917519:LWD917526 MFZ917519:MFZ917526 MPV917519:MPV917526 MZR917519:MZR917526 NJN917519:NJN917526 NTJ917519:NTJ917526 ODF917519:ODF917526 ONB917519:ONB917526 OWX917519:OWX917526 PGT917519:PGT917526 PQP917519:PQP917526 QAL917519:QAL917526 QKH917519:QKH917526 QUD917519:QUD917526 RDZ917519:RDZ917526 RNV917519:RNV917526 RXR917519:RXR917526 SHN917519:SHN917526 SRJ917519:SRJ917526 TBF917519:TBF917526 TLB917519:TLB917526 TUX917519:TUX917526 UET917519:UET917526 UOP917519:UOP917526 UYL917519:UYL917526 VIH917519:VIH917526 VSD917519:VSD917526 WBZ917519:WBZ917526 WLV917519:WLV917526 WVR917519:WVR917526 J983055:J983062 JF983055:JF983062 TB983055:TB983062 ACX983055:ACX983062 AMT983055:AMT983062 AWP983055:AWP983062 BGL983055:BGL983062 BQH983055:BQH983062 CAD983055:CAD983062 CJZ983055:CJZ983062 CTV983055:CTV983062 DDR983055:DDR983062 DNN983055:DNN983062 DXJ983055:DXJ983062 EHF983055:EHF983062 ERB983055:ERB983062 FAX983055:FAX983062 FKT983055:FKT983062 FUP983055:FUP983062 GEL983055:GEL983062 GOH983055:GOH983062 GYD983055:GYD983062 HHZ983055:HHZ983062 HRV983055:HRV983062 IBR983055:IBR983062 ILN983055:ILN983062 IVJ983055:IVJ983062 JFF983055:JFF983062 JPB983055:JPB983062 JYX983055:JYX983062 KIT983055:KIT983062 KSP983055:KSP983062 LCL983055:LCL983062 LMH983055:LMH983062 LWD983055:LWD983062 MFZ983055:MFZ983062 MPV983055:MPV983062 MZR983055:MZR983062 NJN983055:NJN983062 NTJ983055:NTJ983062 ODF983055:ODF983062 ONB983055:ONB983062 OWX983055:OWX983062 PGT983055:PGT983062 PQP983055:PQP983062 QAL983055:QAL983062 QKH983055:QKH983062 QUD983055:QUD983062 RDZ983055:RDZ983062 RNV983055:RNV983062 RXR983055:RXR983062 SHN983055:SHN983062 SRJ983055:SRJ983062 TBF983055:TBF983062 TLB983055:TLB983062 TUX983055:TUX983062 UET983055:UET983062 UOP983055:UOP983062 UYL983055:UYL983062 VIH983055:VIH983062 VSD983055:VSD983062 WBZ983055:WBZ983062 WLV983055:WLV983062 WVR983055:WVR983062">
      <formula1>$J$297:$J$502</formula1>
    </dataValidation>
  </dataValidations>
  <pageMargins left="0.7" right="0.7" top="0.75" bottom="0.75" header="0.3" footer="0.3"/>
  <pageSetup paperSize="9" scale="65" orientation="portrait" r:id="rId1"/>
  <rowBreaks count="3" manualBreakCount="3">
    <brk id="32" max="10" man="1"/>
    <brk id="48" max="10" man="1"/>
    <brk id="18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view="pageBreakPreview" zoomScaleNormal="100" zoomScaleSheetLayoutView="100" workbookViewId="0">
      <selection activeCell="L18" sqref="L18"/>
    </sheetView>
  </sheetViews>
  <sheetFormatPr baseColWidth="10" defaultRowHeight="15" x14ac:dyDescent="0.25"/>
  <cols>
    <col min="1" max="1" width="2.7109375" style="19" customWidth="1"/>
    <col min="2" max="2" width="37.85546875" style="19" customWidth="1"/>
    <col min="3" max="8" width="6.7109375" style="45" customWidth="1"/>
    <col min="9" max="9" width="9.28515625" style="45" customWidth="1"/>
    <col min="10" max="10" width="2.7109375" style="19" customWidth="1"/>
    <col min="11" max="11" width="7.140625" style="43" customWidth="1"/>
    <col min="257" max="257" width="2.7109375" customWidth="1"/>
    <col min="258" max="258" width="37.85546875" customWidth="1"/>
    <col min="259" max="264" width="6.7109375" customWidth="1"/>
    <col min="265" max="265" width="9.28515625" customWidth="1"/>
    <col min="266" max="266" width="2.7109375" customWidth="1"/>
    <col min="267" max="267" width="7.140625" customWidth="1"/>
    <col min="513" max="513" width="2.7109375" customWidth="1"/>
    <col min="514" max="514" width="37.85546875" customWidth="1"/>
    <col min="515" max="520" width="6.7109375" customWidth="1"/>
    <col min="521" max="521" width="9.28515625" customWidth="1"/>
    <col min="522" max="522" width="2.7109375" customWidth="1"/>
    <col min="523" max="523" width="7.140625" customWidth="1"/>
    <col min="769" max="769" width="2.7109375" customWidth="1"/>
    <col min="770" max="770" width="37.85546875" customWidth="1"/>
    <col min="771" max="776" width="6.7109375" customWidth="1"/>
    <col min="777" max="777" width="9.28515625" customWidth="1"/>
    <col min="778" max="778" width="2.7109375" customWidth="1"/>
    <col min="779" max="779" width="7.140625" customWidth="1"/>
    <col min="1025" max="1025" width="2.7109375" customWidth="1"/>
    <col min="1026" max="1026" width="37.85546875" customWidth="1"/>
    <col min="1027" max="1032" width="6.7109375" customWidth="1"/>
    <col min="1033" max="1033" width="9.28515625" customWidth="1"/>
    <col min="1034" max="1034" width="2.7109375" customWidth="1"/>
    <col min="1035" max="1035" width="7.140625" customWidth="1"/>
    <col min="1281" max="1281" width="2.7109375" customWidth="1"/>
    <col min="1282" max="1282" width="37.85546875" customWidth="1"/>
    <col min="1283" max="1288" width="6.7109375" customWidth="1"/>
    <col min="1289" max="1289" width="9.28515625" customWidth="1"/>
    <col min="1290" max="1290" width="2.7109375" customWidth="1"/>
    <col min="1291" max="1291" width="7.140625" customWidth="1"/>
    <col min="1537" max="1537" width="2.7109375" customWidth="1"/>
    <col min="1538" max="1538" width="37.85546875" customWidth="1"/>
    <col min="1539" max="1544" width="6.7109375" customWidth="1"/>
    <col min="1545" max="1545" width="9.28515625" customWidth="1"/>
    <col min="1546" max="1546" width="2.7109375" customWidth="1"/>
    <col min="1547" max="1547" width="7.140625" customWidth="1"/>
    <col min="1793" max="1793" width="2.7109375" customWidth="1"/>
    <col min="1794" max="1794" width="37.85546875" customWidth="1"/>
    <col min="1795" max="1800" width="6.7109375" customWidth="1"/>
    <col min="1801" max="1801" width="9.28515625" customWidth="1"/>
    <col min="1802" max="1802" width="2.7109375" customWidth="1"/>
    <col min="1803" max="1803" width="7.140625" customWidth="1"/>
    <col min="2049" max="2049" width="2.7109375" customWidth="1"/>
    <col min="2050" max="2050" width="37.85546875" customWidth="1"/>
    <col min="2051" max="2056" width="6.7109375" customWidth="1"/>
    <col min="2057" max="2057" width="9.28515625" customWidth="1"/>
    <col min="2058" max="2058" width="2.7109375" customWidth="1"/>
    <col min="2059" max="2059" width="7.140625" customWidth="1"/>
    <col min="2305" max="2305" width="2.7109375" customWidth="1"/>
    <col min="2306" max="2306" width="37.85546875" customWidth="1"/>
    <col min="2307" max="2312" width="6.7109375" customWidth="1"/>
    <col min="2313" max="2313" width="9.28515625" customWidth="1"/>
    <col min="2314" max="2314" width="2.7109375" customWidth="1"/>
    <col min="2315" max="2315" width="7.140625" customWidth="1"/>
    <col min="2561" max="2561" width="2.7109375" customWidth="1"/>
    <col min="2562" max="2562" width="37.85546875" customWidth="1"/>
    <col min="2563" max="2568" width="6.7109375" customWidth="1"/>
    <col min="2569" max="2569" width="9.28515625" customWidth="1"/>
    <col min="2570" max="2570" width="2.7109375" customWidth="1"/>
    <col min="2571" max="2571" width="7.140625" customWidth="1"/>
    <col min="2817" max="2817" width="2.7109375" customWidth="1"/>
    <col min="2818" max="2818" width="37.85546875" customWidth="1"/>
    <col min="2819" max="2824" width="6.7109375" customWidth="1"/>
    <col min="2825" max="2825" width="9.28515625" customWidth="1"/>
    <col min="2826" max="2826" width="2.7109375" customWidth="1"/>
    <col min="2827" max="2827" width="7.140625" customWidth="1"/>
    <col min="3073" max="3073" width="2.7109375" customWidth="1"/>
    <col min="3074" max="3074" width="37.85546875" customWidth="1"/>
    <col min="3075" max="3080" width="6.7109375" customWidth="1"/>
    <col min="3081" max="3081" width="9.28515625" customWidth="1"/>
    <col min="3082" max="3082" width="2.7109375" customWidth="1"/>
    <col min="3083" max="3083" width="7.140625" customWidth="1"/>
    <col min="3329" max="3329" width="2.7109375" customWidth="1"/>
    <col min="3330" max="3330" width="37.85546875" customWidth="1"/>
    <col min="3331" max="3336" width="6.7109375" customWidth="1"/>
    <col min="3337" max="3337" width="9.28515625" customWidth="1"/>
    <col min="3338" max="3338" width="2.7109375" customWidth="1"/>
    <col min="3339" max="3339" width="7.140625" customWidth="1"/>
    <col min="3585" max="3585" width="2.7109375" customWidth="1"/>
    <col min="3586" max="3586" width="37.85546875" customWidth="1"/>
    <col min="3587" max="3592" width="6.7109375" customWidth="1"/>
    <col min="3593" max="3593" width="9.28515625" customWidth="1"/>
    <col min="3594" max="3594" width="2.7109375" customWidth="1"/>
    <col min="3595" max="3595" width="7.140625" customWidth="1"/>
    <col min="3841" max="3841" width="2.7109375" customWidth="1"/>
    <col min="3842" max="3842" width="37.85546875" customWidth="1"/>
    <col min="3843" max="3848" width="6.7109375" customWidth="1"/>
    <col min="3849" max="3849" width="9.28515625" customWidth="1"/>
    <col min="3850" max="3850" width="2.7109375" customWidth="1"/>
    <col min="3851" max="3851" width="7.140625" customWidth="1"/>
    <col min="4097" max="4097" width="2.7109375" customWidth="1"/>
    <col min="4098" max="4098" width="37.85546875" customWidth="1"/>
    <col min="4099" max="4104" width="6.7109375" customWidth="1"/>
    <col min="4105" max="4105" width="9.28515625" customWidth="1"/>
    <col min="4106" max="4106" width="2.7109375" customWidth="1"/>
    <col min="4107" max="4107" width="7.140625" customWidth="1"/>
    <col min="4353" max="4353" width="2.7109375" customWidth="1"/>
    <col min="4354" max="4354" width="37.85546875" customWidth="1"/>
    <col min="4355" max="4360" width="6.7109375" customWidth="1"/>
    <col min="4361" max="4361" width="9.28515625" customWidth="1"/>
    <col min="4362" max="4362" width="2.7109375" customWidth="1"/>
    <col min="4363" max="4363" width="7.140625" customWidth="1"/>
    <col min="4609" max="4609" width="2.7109375" customWidth="1"/>
    <col min="4610" max="4610" width="37.85546875" customWidth="1"/>
    <col min="4611" max="4616" width="6.7109375" customWidth="1"/>
    <col min="4617" max="4617" width="9.28515625" customWidth="1"/>
    <col min="4618" max="4618" width="2.7109375" customWidth="1"/>
    <col min="4619" max="4619" width="7.140625" customWidth="1"/>
    <col min="4865" max="4865" width="2.7109375" customWidth="1"/>
    <col min="4866" max="4866" width="37.85546875" customWidth="1"/>
    <col min="4867" max="4872" width="6.7109375" customWidth="1"/>
    <col min="4873" max="4873" width="9.28515625" customWidth="1"/>
    <col min="4874" max="4874" width="2.7109375" customWidth="1"/>
    <col min="4875" max="4875" width="7.140625" customWidth="1"/>
    <col min="5121" max="5121" width="2.7109375" customWidth="1"/>
    <col min="5122" max="5122" width="37.85546875" customWidth="1"/>
    <col min="5123" max="5128" width="6.7109375" customWidth="1"/>
    <col min="5129" max="5129" width="9.28515625" customWidth="1"/>
    <col min="5130" max="5130" width="2.7109375" customWidth="1"/>
    <col min="5131" max="5131" width="7.140625" customWidth="1"/>
    <col min="5377" max="5377" width="2.7109375" customWidth="1"/>
    <col min="5378" max="5378" width="37.85546875" customWidth="1"/>
    <col min="5379" max="5384" width="6.7109375" customWidth="1"/>
    <col min="5385" max="5385" width="9.28515625" customWidth="1"/>
    <col min="5386" max="5386" width="2.7109375" customWidth="1"/>
    <col min="5387" max="5387" width="7.140625" customWidth="1"/>
    <col min="5633" max="5633" width="2.7109375" customWidth="1"/>
    <col min="5634" max="5634" width="37.85546875" customWidth="1"/>
    <col min="5635" max="5640" width="6.7109375" customWidth="1"/>
    <col min="5641" max="5641" width="9.28515625" customWidth="1"/>
    <col min="5642" max="5642" width="2.7109375" customWidth="1"/>
    <col min="5643" max="5643" width="7.140625" customWidth="1"/>
    <col min="5889" max="5889" width="2.7109375" customWidth="1"/>
    <col min="5890" max="5890" width="37.85546875" customWidth="1"/>
    <col min="5891" max="5896" width="6.7109375" customWidth="1"/>
    <col min="5897" max="5897" width="9.28515625" customWidth="1"/>
    <col min="5898" max="5898" width="2.7109375" customWidth="1"/>
    <col min="5899" max="5899" width="7.140625" customWidth="1"/>
    <col min="6145" max="6145" width="2.7109375" customWidth="1"/>
    <col min="6146" max="6146" width="37.85546875" customWidth="1"/>
    <col min="6147" max="6152" width="6.7109375" customWidth="1"/>
    <col min="6153" max="6153" width="9.28515625" customWidth="1"/>
    <col min="6154" max="6154" width="2.7109375" customWidth="1"/>
    <col min="6155" max="6155" width="7.140625" customWidth="1"/>
    <col min="6401" max="6401" width="2.7109375" customWidth="1"/>
    <col min="6402" max="6402" width="37.85546875" customWidth="1"/>
    <col min="6403" max="6408" width="6.7109375" customWidth="1"/>
    <col min="6409" max="6409" width="9.28515625" customWidth="1"/>
    <col min="6410" max="6410" width="2.7109375" customWidth="1"/>
    <col min="6411" max="6411" width="7.140625" customWidth="1"/>
    <col min="6657" max="6657" width="2.7109375" customWidth="1"/>
    <col min="6658" max="6658" width="37.85546875" customWidth="1"/>
    <col min="6659" max="6664" width="6.7109375" customWidth="1"/>
    <col min="6665" max="6665" width="9.28515625" customWidth="1"/>
    <col min="6666" max="6666" width="2.7109375" customWidth="1"/>
    <col min="6667" max="6667" width="7.140625" customWidth="1"/>
    <col min="6913" max="6913" width="2.7109375" customWidth="1"/>
    <col min="6914" max="6914" width="37.85546875" customWidth="1"/>
    <col min="6915" max="6920" width="6.7109375" customWidth="1"/>
    <col min="6921" max="6921" width="9.28515625" customWidth="1"/>
    <col min="6922" max="6922" width="2.7109375" customWidth="1"/>
    <col min="6923" max="6923" width="7.140625" customWidth="1"/>
    <col min="7169" max="7169" width="2.7109375" customWidth="1"/>
    <col min="7170" max="7170" width="37.85546875" customWidth="1"/>
    <col min="7171" max="7176" width="6.7109375" customWidth="1"/>
    <col min="7177" max="7177" width="9.28515625" customWidth="1"/>
    <col min="7178" max="7178" width="2.7109375" customWidth="1"/>
    <col min="7179" max="7179" width="7.140625" customWidth="1"/>
    <col min="7425" max="7425" width="2.7109375" customWidth="1"/>
    <col min="7426" max="7426" width="37.85546875" customWidth="1"/>
    <col min="7427" max="7432" width="6.7109375" customWidth="1"/>
    <col min="7433" max="7433" width="9.28515625" customWidth="1"/>
    <col min="7434" max="7434" width="2.7109375" customWidth="1"/>
    <col min="7435" max="7435" width="7.140625" customWidth="1"/>
    <col min="7681" max="7681" width="2.7109375" customWidth="1"/>
    <col min="7682" max="7682" width="37.85546875" customWidth="1"/>
    <col min="7683" max="7688" width="6.7109375" customWidth="1"/>
    <col min="7689" max="7689" width="9.28515625" customWidth="1"/>
    <col min="7690" max="7690" width="2.7109375" customWidth="1"/>
    <col min="7691" max="7691" width="7.140625" customWidth="1"/>
    <col min="7937" max="7937" width="2.7109375" customWidth="1"/>
    <col min="7938" max="7938" width="37.85546875" customWidth="1"/>
    <col min="7939" max="7944" width="6.7109375" customWidth="1"/>
    <col min="7945" max="7945" width="9.28515625" customWidth="1"/>
    <col min="7946" max="7946" width="2.7109375" customWidth="1"/>
    <col min="7947" max="7947" width="7.140625" customWidth="1"/>
    <col min="8193" max="8193" width="2.7109375" customWidth="1"/>
    <col min="8194" max="8194" width="37.85546875" customWidth="1"/>
    <col min="8195" max="8200" width="6.7109375" customWidth="1"/>
    <col min="8201" max="8201" width="9.28515625" customWidth="1"/>
    <col min="8202" max="8202" width="2.7109375" customWidth="1"/>
    <col min="8203" max="8203" width="7.140625" customWidth="1"/>
    <col min="8449" max="8449" width="2.7109375" customWidth="1"/>
    <col min="8450" max="8450" width="37.85546875" customWidth="1"/>
    <col min="8451" max="8456" width="6.7109375" customWidth="1"/>
    <col min="8457" max="8457" width="9.28515625" customWidth="1"/>
    <col min="8458" max="8458" width="2.7109375" customWidth="1"/>
    <col min="8459" max="8459" width="7.140625" customWidth="1"/>
    <col min="8705" max="8705" width="2.7109375" customWidth="1"/>
    <col min="8706" max="8706" width="37.85546875" customWidth="1"/>
    <col min="8707" max="8712" width="6.7109375" customWidth="1"/>
    <col min="8713" max="8713" width="9.28515625" customWidth="1"/>
    <col min="8714" max="8714" width="2.7109375" customWidth="1"/>
    <col min="8715" max="8715" width="7.140625" customWidth="1"/>
    <col min="8961" max="8961" width="2.7109375" customWidth="1"/>
    <col min="8962" max="8962" width="37.85546875" customWidth="1"/>
    <col min="8963" max="8968" width="6.7109375" customWidth="1"/>
    <col min="8969" max="8969" width="9.28515625" customWidth="1"/>
    <col min="8970" max="8970" width="2.7109375" customWidth="1"/>
    <col min="8971" max="8971" width="7.140625" customWidth="1"/>
    <col min="9217" max="9217" width="2.7109375" customWidth="1"/>
    <col min="9218" max="9218" width="37.85546875" customWidth="1"/>
    <col min="9219" max="9224" width="6.7109375" customWidth="1"/>
    <col min="9225" max="9225" width="9.28515625" customWidth="1"/>
    <col min="9226" max="9226" width="2.7109375" customWidth="1"/>
    <col min="9227" max="9227" width="7.140625" customWidth="1"/>
    <col min="9473" max="9473" width="2.7109375" customWidth="1"/>
    <col min="9474" max="9474" width="37.85546875" customWidth="1"/>
    <col min="9475" max="9480" width="6.7109375" customWidth="1"/>
    <col min="9481" max="9481" width="9.28515625" customWidth="1"/>
    <col min="9482" max="9482" width="2.7109375" customWidth="1"/>
    <col min="9483" max="9483" width="7.140625" customWidth="1"/>
    <col min="9729" max="9729" width="2.7109375" customWidth="1"/>
    <col min="9730" max="9730" width="37.85546875" customWidth="1"/>
    <col min="9731" max="9736" width="6.7109375" customWidth="1"/>
    <col min="9737" max="9737" width="9.28515625" customWidth="1"/>
    <col min="9738" max="9738" width="2.7109375" customWidth="1"/>
    <col min="9739" max="9739" width="7.140625" customWidth="1"/>
    <col min="9985" max="9985" width="2.7109375" customWidth="1"/>
    <col min="9986" max="9986" width="37.85546875" customWidth="1"/>
    <col min="9987" max="9992" width="6.7109375" customWidth="1"/>
    <col min="9993" max="9993" width="9.28515625" customWidth="1"/>
    <col min="9994" max="9994" width="2.7109375" customWidth="1"/>
    <col min="9995" max="9995" width="7.140625" customWidth="1"/>
    <col min="10241" max="10241" width="2.7109375" customWidth="1"/>
    <col min="10242" max="10242" width="37.85546875" customWidth="1"/>
    <col min="10243" max="10248" width="6.7109375" customWidth="1"/>
    <col min="10249" max="10249" width="9.28515625" customWidth="1"/>
    <col min="10250" max="10250" width="2.7109375" customWidth="1"/>
    <col min="10251" max="10251" width="7.140625" customWidth="1"/>
    <col min="10497" max="10497" width="2.7109375" customWidth="1"/>
    <col min="10498" max="10498" width="37.85546875" customWidth="1"/>
    <col min="10499" max="10504" width="6.7109375" customWidth="1"/>
    <col min="10505" max="10505" width="9.28515625" customWidth="1"/>
    <col min="10506" max="10506" width="2.7109375" customWidth="1"/>
    <col min="10507" max="10507" width="7.140625" customWidth="1"/>
    <col min="10753" max="10753" width="2.7109375" customWidth="1"/>
    <col min="10754" max="10754" width="37.85546875" customWidth="1"/>
    <col min="10755" max="10760" width="6.7109375" customWidth="1"/>
    <col min="10761" max="10761" width="9.28515625" customWidth="1"/>
    <col min="10762" max="10762" width="2.7109375" customWidth="1"/>
    <col min="10763" max="10763" width="7.140625" customWidth="1"/>
    <col min="11009" max="11009" width="2.7109375" customWidth="1"/>
    <col min="11010" max="11010" width="37.85546875" customWidth="1"/>
    <col min="11011" max="11016" width="6.7109375" customWidth="1"/>
    <col min="11017" max="11017" width="9.28515625" customWidth="1"/>
    <col min="11018" max="11018" width="2.7109375" customWidth="1"/>
    <col min="11019" max="11019" width="7.140625" customWidth="1"/>
    <col min="11265" max="11265" width="2.7109375" customWidth="1"/>
    <col min="11266" max="11266" width="37.85546875" customWidth="1"/>
    <col min="11267" max="11272" width="6.7109375" customWidth="1"/>
    <col min="11273" max="11273" width="9.28515625" customWidth="1"/>
    <col min="11274" max="11274" width="2.7109375" customWidth="1"/>
    <col min="11275" max="11275" width="7.140625" customWidth="1"/>
    <col min="11521" max="11521" width="2.7109375" customWidth="1"/>
    <col min="11522" max="11522" width="37.85546875" customWidth="1"/>
    <col min="11523" max="11528" width="6.7109375" customWidth="1"/>
    <col min="11529" max="11529" width="9.28515625" customWidth="1"/>
    <col min="11530" max="11530" width="2.7109375" customWidth="1"/>
    <col min="11531" max="11531" width="7.140625" customWidth="1"/>
    <col min="11777" max="11777" width="2.7109375" customWidth="1"/>
    <col min="11778" max="11778" width="37.85546875" customWidth="1"/>
    <col min="11779" max="11784" width="6.7109375" customWidth="1"/>
    <col min="11785" max="11785" width="9.28515625" customWidth="1"/>
    <col min="11786" max="11786" width="2.7109375" customWidth="1"/>
    <col min="11787" max="11787" width="7.140625" customWidth="1"/>
    <col min="12033" max="12033" width="2.7109375" customWidth="1"/>
    <col min="12034" max="12034" width="37.85546875" customWidth="1"/>
    <col min="12035" max="12040" width="6.7109375" customWidth="1"/>
    <col min="12041" max="12041" width="9.28515625" customWidth="1"/>
    <col min="12042" max="12042" width="2.7109375" customWidth="1"/>
    <col min="12043" max="12043" width="7.140625" customWidth="1"/>
    <col min="12289" max="12289" width="2.7109375" customWidth="1"/>
    <col min="12290" max="12290" width="37.85546875" customWidth="1"/>
    <col min="12291" max="12296" width="6.7109375" customWidth="1"/>
    <col min="12297" max="12297" width="9.28515625" customWidth="1"/>
    <col min="12298" max="12298" width="2.7109375" customWidth="1"/>
    <col min="12299" max="12299" width="7.140625" customWidth="1"/>
    <col min="12545" max="12545" width="2.7109375" customWidth="1"/>
    <col min="12546" max="12546" width="37.85546875" customWidth="1"/>
    <col min="12547" max="12552" width="6.7109375" customWidth="1"/>
    <col min="12553" max="12553" width="9.28515625" customWidth="1"/>
    <col min="12554" max="12554" width="2.7109375" customWidth="1"/>
    <col min="12555" max="12555" width="7.140625" customWidth="1"/>
    <col min="12801" max="12801" width="2.7109375" customWidth="1"/>
    <col min="12802" max="12802" width="37.85546875" customWidth="1"/>
    <col min="12803" max="12808" width="6.7109375" customWidth="1"/>
    <col min="12809" max="12809" width="9.28515625" customWidth="1"/>
    <col min="12810" max="12810" width="2.7109375" customWidth="1"/>
    <col min="12811" max="12811" width="7.140625" customWidth="1"/>
    <col min="13057" max="13057" width="2.7109375" customWidth="1"/>
    <col min="13058" max="13058" width="37.85546875" customWidth="1"/>
    <col min="13059" max="13064" width="6.7109375" customWidth="1"/>
    <col min="13065" max="13065" width="9.28515625" customWidth="1"/>
    <col min="13066" max="13066" width="2.7109375" customWidth="1"/>
    <col min="13067" max="13067" width="7.140625" customWidth="1"/>
    <col min="13313" max="13313" width="2.7109375" customWidth="1"/>
    <col min="13314" max="13314" width="37.85546875" customWidth="1"/>
    <col min="13315" max="13320" width="6.7109375" customWidth="1"/>
    <col min="13321" max="13321" width="9.28515625" customWidth="1"/>
    <col min="13322" max="13322" width="2.7109375" customWidth="1"/>
    <col min="13323" max="13323" width="7.140625" customWidth="1"/>
    <col min="13569" max="13569" width="2.7109375" customWidth="1"/>
    <col min="13570" max="13570" width="37.85546875" customWidth="1"/>
    <col min="13571" max="13576" width="6.7109375" customWidth="1"/>
    <col min="13577" max="13577" width="9.28515625" customWidth="1"/>
    <col min="13578" max="13578" width="2.7109375" customWidth="1"/>
    <col min="13579" max="13579" width="7.140625" customWidth="1"/>
    <col min="13825" max="13825" width="2.7109375" customWidth="1"/>
    <col min="13826" max="13826" width="37.85546875" customWidth="1"/>
    <col min="13827" max="13832" width="6.7109375" customWidth="1"/>
    <col min="13833" max="13833" width="9.28515625" customWidth="1"/>
    <col min="13834" max="13834" width="2.7109375" customWidth="1"/>
    <col min="13835" max="13835" width="7.140625" customWidth="1"/>
    <col min="14081" max="14081" width="2.7109375" customWidth="1"/>
    <col min="14082" max="14082" width="37.85546875" customWidth="1"/>
    <col min="14083" max="14088" width="6.7109375" customWidth="1"/>
    <col min="14089" max="14089" width="9.28515625" customWidth="1"/>
    <col min="14090" max="14090" width="2.7109375" customWidth="1"/>
    <col min="14091" max="14091" width="7.140625" customWidth="1"/>
    <col min="14337" max="14337" width="2.7109375" customWidth="1"/>
    <col min="14338" max="14338" width="37.85546875" customWidth="1"/>
    <col min="14339" max="14344" width="6.7109375" customWidth="1"/>
    <col min="14345" max="14345" width="9.28515625" customWidth="1"/>
    <col min="14346" max="14346" width="2.7109375" customWidth="1"/>
    <col min="14347" max="14347" width="7.140625" customWidth="1"/>
    <col min="14593" max="14593" width="2.7109375" customWidth="1"/>
    <col min="14594" max="14594" width="37.85546875" customWidth="1"/>
    <col min="14595" max="14600" width="6.7109375" customWidth="1"/>
    <col min="14601" max="14601" width="9.28515625" customWidth="1"/>
    <col min="14602" max="14602" width="2.7109375" customWidth="1"/>
    <col min="14603" max="14603" width="7.140625" customWidth="1"/>
    <col min="14849" max="14849" width="2.7109375" customWidth="1"/>
    <col min="14850" max="14850" width="37.85546875" customWidth="1"/>
    <col min="14851" max="14856" width="6.7109375" customWidth="1"/>
    <col min="14857" max="14857" width="9.28515625" customWidth="1"/>
    <col min="14858" max="14858" width="2.7109375" customWidth="1"/>
    <col min="14859" max="14859" width="7.140625" customWidth="1"/>
    <col min="15105" max="15105" width="2.7109375" customWidth="1"/>
    <col min="15106" max="15106" width="37.85546875" customWidth="1"/>
    <col min="15107" max="15112" width="6.7109375" customWidth="1"/>
    <col min="15113" max="15113" width="9.28515625" customWidth="1"/>
    <col min="15114" max="15114" width="2.7109375" customWidth="1"/>
    <col min="15115" max="15115" width="7.140625" customWidth="1"/>
    <col min="15361" max="15361" width="2.7109375" customWidth="1"/>
    <col min="15362" max="15362" width="37.85546875" customWidth="1"/>
    <col min="15363" max="15368" width="6.7109375" customWidth="1"/>
    <col min="15369" max="15369" width="9.28515625" customWidth="1"/>
    <col min="15370" max="15370" width="2.7109375" customWidth="1"/>
    <col min="15371" max="15371" width="7.140625" customWidth="1"/>
    <col min="15617" max="15617" width="2.7109375" customWidth="1"/>
    <col min="15618" max="15618" width="37.85546875" customWidth="1"/>
    <col min="15619" max="15624" width="6.7109375" customWidth="1"/>
    <col min="15625" max="15625" width="9.28515625" customWidth="1"/>
    <col min="15626" max="15626" width="2.7109375" customWidth="1"/>
    <col min="15627" max="15627" width="7.140625" customWidth="1"/>
    <col min="15873" max="15873" width="2.7109375" customWidth="1"/>
    <col min="15874" max="15874" width="37.85546875" customWidth="1"/>
    <col min="15875" max="15880" width="6.7109375" customWidth="1"/>
    <col min="15881" max="15881" width="9.28515625" customWidth="1"/>
    <col min="15882" max="15882" width="2.7109375" customWidth="1"/>
    <col min="15883" max="15883" width="7.140625" customWidth="1"/>
    <col min="16129" max="16129" width="2.7109375" customWidth="1"/>
    <col min="16130" max="16130" width="37.85546875" customWidth="1"/>
    <col min="16131" max="16136" width="6.7109375" customWidth="1"/>
    <col min="16137" max="16137" width="9.28515625" customWidth="1"/>
    <col min="16138" max="16138" width="2.7109375" customWidth="1"/>
    <col min="16139" max="16139" width="7.140625" customWidth="1"/>
  </cols>
  <sheetData>
    <row r="1" spans="1:11" x14ac:dyDescent="0.25">
      <c r="A1" s="1"/>
      <c r="B1" s="1"/>
      <c r="C1" s="1"/>
      <c r="D1" s="1"/>
      <c r="E1" s="1"/>
      <c r="F1" s="1"/>
      <c r="G1" s="1"/>
      <c r="H1" s="1"/>
      <c r="I1" s="1"/>
      <c r="J1" s="1"/>
      <c r="K1" s="1"/>
    </row>
    <row r="2" spans="1:11" ht="23.25" x14ac:dyDescent="0.35">
      <c r="A2" s="1"/>
      <c r="B2" s="1"/>
      <c r="C2" s="1"/>
      <c r="D2" s="1"/>
      <c r="E2" s="1"/>
      <c r="F2" s="1"/>
      <c r="G2" s="1"/>
      <c r="H2" s="1"/>
      <c r="I2" s="264"/>
      <c r="J2" s="1"/>
      <c r="K2" s="1"/>
    </row>
    <row r="3" spans="1:11" x14ac:dyDescent="0.25">
      <c r="A3" s="1"/>
      <c r="B3" s="1"/>
      <c r="C3" s="1"/>
      <c r="D3" s="1"/>
      <c r="E3" s="1"/>
      <c r="F3" s="1"/>
      <c r="G3" s="1"/>
      <c r="H3" s="1"/>
      <c r="I3" s="1"/>
      <c r="J3" s="1"/>
      <c r="K3" s="1"/>
    </row>
    <row r="4" spans="1:11" x14ac:dyDescent="0.25">
      <c r="A4" s="1"/>
      <c r="B4" s="1"/>
      <c r="C4" s="1"/>
      <c r="D4" s="1"/>
      <c r="E4" s="1"/>
      <c r="F4" s="1"/>
      <c r="G4" s="1"/>
      <c r="H4" s="1"/>
      <c r="I4" s="1"/>
      <c r="J4" s="1"/>
      <c r="K4" s="1"/>
    </row>
    <row r="5" spans="1:11" x14ac:dyDescent="0.25">
      <c r="A5" s="1"/>
      <c r="B5" s="1"/>
      <c r="C5" s="1"/>
      <c r="D5" s="1"/>
      <c r="E5" s="1"/>
      <c r="F5" s="1"/>
      <c r="G5" s="1"/>
      <c r="H5" s="1"/>
      <c r="I5" s="1"/>
      <c r="J5" s="1"/>
      <c r="K5" s="1"/>
    </row>
    <row r="6" spans="1:11" x14ac:dyDescent="0.25">
      <c r="A6" s="18"/>
      <c r="B6" s="50" t="s">
        <v>266</v>
      </c>
      <c r="C6" s="10"/>
      <c r="D6" s="10"/>
      <c r="E6" s="10"/>
      <c r="F6" s="10"/>
      <c r="G6" s="10"/>
      <c r="H6" s="10"/>
      <c r="I6" s="10"/>
      <c r="J6" s="11"/>
      <c r="K6" s="11"/>
    </row>
    <row r="7" spans="1:11" ht="15.75" thickBot="1" x14ac:dyDescent="0.3">
      <c r="A7" s="16"/>
      <c r="B7" s="51"/>
      <c r="C7" s="51"/>
      <c r="D7" s="51"/>
      <c r="E7" s="51"/>
      <c r="F7" s="51"/>
      <c r="G7" s="51"/>
      <c r="H7" s="51"/>
      <c r="I7" s="51"/>
      <c r="J7" s="52"/>
      <c r="K7" s="11"/>
    </row>
    <row r="8" spans="1:11" ht="18" customHeight="1" x14ac:dyDescent="0.25">
      <c r="A8" s="16"/>
      <c r="B8" s="413" t="s">
        <v>48</v>
      </c>
      <c r="C8" s="414"/>
      <c r="D8" s="414"/>
      <c r="E8" s="414"/>
      <c r="F8" s="414"/>
      <c r="G8" s="414"/>
      <c r="H8" s="414"/>
      <c r="I8" s="414"/>
      <c r="J8" s="20"/>
      <c r="K8" s="11"/>
    </row>
    <row r="9" spans="1:11" ht="18" customHeight="1" x14ac:dyDescent="0.25">
      <c r="A9" s="16"/>
      <c r="B9" s="415" t="s">
        <v>49</v>
      </c>
      <c r="C9" s="416"/>
      <c r="D9" s="416"/>
      <c r="E9" s="416"/>
      <c r="F9" s="416"/>
      <c r="G9" s="416"/>
      <c r="H9" s="416"/>
      <c r="I9" s="416"/>
      <c r="J9" s="20"/>
      <c r="K9" s="11"/>
    </row>
    <row r="10" spans="1:11" ht="18" customHeight="1" x14ac:dyDescent="0.25">
      <c r="A10" s="16"/>
      <c r="B10" s="417" t="s">
        <v>50</v>
      </c>
      <c r="C10" s="418"/>
      <c r="D10" s="418"/>
      <c r="E10" s="418"/>
      <c r="F10" s="418"/>
      <c r="G10" s="418"/>
      <c r="H10" s="271"/>
      <c r="I10" s="271"/>
      <c r="J10" s="20"/>
      <c r="K10" s="11"/>
    </row>
    <row r="11" spans="1:11" ht="15.75" thickBot="1" x14ac:dyDescent="0.3">
      <c r="A11" s="16"/>
      <c r="B11" s="401" t="s">
        <v>51</v>
      </c>
      <c r="C11" s="419" t="s">
        <v>52</v>
      </c>
      <c r="D11" s="420"/>
      <c r="E11" s="420"/>
      <c r="F11" s="420"/>
      <c r="G11" s="420"/>
      <c r="H11" s="420"/>
      <c r="I11" s="420"/>
      <c r="J11" s="20"/>
      <c r="K11" s="11"/>
    </row>
    <row r="12" spans="1:11" x14ac:dyDescent="0.25">
      <c r="A12" s="16"/>
      <c r="B12" s="401"/>
      <c r="C12" s="406" t="s">
        <v>53</v>
      </c>
      <c r="D12" s="407"/>
      <c r="E12" s="407" t="s">
        <v>54</v>
      </c>
      <c r="F12" s="407"/>
      <c r="G12" s="407" t="s">
        <v>55</v>
      </c>
      <c r="H12" s="407"/>
      <c r="I12" s="421" t="s">
        <v>6</v>
      </c>
      <c r="J12" s="20"/>
      <c r="K12" s="11"/>
    </row>
    <row r="13" spans="1:11" ht="15.75" thickBot="1" x14ac:dyDescent="0.3">
      <c r="A13" s="16"/>
      <c r="B13" s="402"/>
      <c r="C13" s="21" t="s">
        <v>57</v>
      </c>
      <c r="D13" s="22" t="s">
        <v>58</v>
      </c>
      <c r="E13" s="22" t="s">
        <v>57</v>
      </c>
      <c r="F13" s="22" t="s">
        <v>58</v>
      </c>
      <c r="G13" s="22" t="s">
        <v>57</v>
      </c>
      <c r="H13" s="22" t="s">
        <v>58</v>
      </c>
      <c r="I13" s="422"/>
      <c r="J13" s="20"/>
      <c r="K13" s="11"/>
    </row>
    <row r="14" spans="1:11" x14ac:dyDescent="0.25">
      <c r="A14" s="17"/>
      <c r="B14" s="23"/>
      <c r="C14" s="24"/>
      <c r="D14" s="24"/>
      <c r="E14" s="24"/>
      <c r="F14" s="24"/>
      <c r="G14" s="24"/>
      <c r="H14" s="53"/>
      <c r="I14" s="54">
        <f>SUM(C14:H14)</f>
        <v>0</v>
      </c>
      <c r="J14" s="20"/>
      <c r="K14" s="11"/>
    </row>
    <row r="15" spans="1:11" x14ac:dyDescent="0.25">
      <c r="A15" s="17"/>
      <c r="B15" s="28"/>
      <c r="C15" s="29"/>
      <c r="D15" s="29"/>
      <c r="E15" s="29"/>
      <c r="F15" s="29"/>
      <c r="G15" s="29"/>
      <c r="H15" s="55"/>
      <c r="I15" s="56">
        <f>SUM(C15:H15)</f>
        <v>0</v>
      </c>
      <c r="J15" s="20"/>
      <c r="K15" s="11"/>
    </row>
    <row r="16" spans="1:11" ht="15.75" thickBot="1" x14ac:dyDescent="0.3">
      <c r="A16" s="17"/>
      <c r="B16" s="21"/>
      <c r="C16" s="34"/>
      <c r="D16" s="34"/>
      <c r="E16" s="34"/>
      <c r="F16" s="34"/>
      <c r="G16" s="34"/>
      <c r="H16" s="57"/>
      <c r="I16" s="56">
        <f>SUM(C16:H16)</f>
        <v>0</v>
      </c>
      <c r="J16" s="11"/>
      <c r="K16" s="11"/>
    </row>
    <row r="17" spans="1:11" ht="15.75" thickBot="1" x14ac:dyDescent="0.3">
      <c r="A17" s="51"/>
      <c r="B17" s="2" t="s">
        <v>59</v>
      </c>
      <c r="C17" s="58">
        <f t="shared" ref="C17:H17" si="0">SUM(C14:C16)</f>
        <v>0</v>
      </c>
      <c r="D17" s="59">
        <f t="shared" si="0"/>
        <v>0</v>
      </c>
      <c r="E17" s="59">
        <f t="shared" si="0"/>
        <v>0</v>
      </c>
      <c r="F17" s="59">
        <f t="shared" si="0"/>
        <v>0</v>
      </c>
      <c r="G17" s="60">
        <f t="shared" si="0"/>
        <v>0</v>
      </c>
      <c r="H17" s="61">
        <f t="shared" si="0"/>
        <v>0</v>
      </c>
      <c r="I17" s="62">
        <f>SUM(C17:H17)</f>
        <v>0</v>
      </c>
      <c r="J17" s="20"/>
      <c r="K17" s="11"/>
    </row>
    <row r="18" spans="1:11" s="63" customFormat="1" x14ac:dyDescent="0.25">
      <c r="A18" s="11"/>
      <c r="B18" s="11"/>
      <c r="C18" s="11"/>
      <c r="D18" s="11"/>
      <c r="E18" s="11"/>
      <c r="F18" s="11"/>
      <c r="G18" s="11"/>
      <c r="H18" s="11"/>
      <c r="I18" s="11"/>
      <c r="J18" s="11"/>
      <c r="K18" s="11"/>
    </row>
    <row r="19" spans="1:11" x14ac:dyDescent="0.25">
      <c r="A19" s="43"/>
      <c r="B19" s="43"/>
      <c r="C19" s="44"/>
      <c r="D19" s="44"/>
      <c r="E19" s="44"/>
      <c r="F19" s="44"/>
      <c r="G19" s="44"/>
      <c r="H19" s="44"/>
      <c r="I19" s="44"/>
      <c r="J19" s="43"/>
    </row>
  </sheetData>
  <mergeCells count="9">
    <mergeCell ref="B8:I8"/>
    <mergeCell ref="B9:I9"/>
    <mergeCell ref="B10:G10"/>
    <mergeCell ref="B11:B13"/>
    <mergeCell ref="C11:I11"/>
    <mergeCell ref="C12:D12"/>
    <mergeCell ref="E12:F12"/>
    <mergeCell ref="G12:H12"/>
    <mergeCell ref="I12:I13"/>
  </mergeCells>
  <pageMargins left="0.7" right="0.7" top="0.75" bottom="0.75" header="0.3" footer="0.3"/>
  <pageSetup paperSize="9"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115" zoomScaleNormal="100" zoomScaleSheetLayoutView="115" workbookViewId="0">
      <selection activeCell="H14" sqref="H14"/>
    </sheetView>
  </sheetViews>
  <sheetFormatPr baseColWidth="10" defaultRowHeight="15" x14ac:dyDescent="0.25"/>
  <cols>
    <col min="1" max="2" width="11.42578125" style="65"/>
    <col min="3" max="3" width="25.7109375" style="65" customWidth="1"/>
    <col min="4" max="4" width="10.28515625" style="65" customWidth="1"/>
    <col min="5" max="5" width="9.7109375" style="65" customWidth="1"/>
    <col min="6" max="6" width="10.7109375" style="65" customWidth="1"/>
    <col min="7" max="258" width="11.42578125" style="65"/>
    <col min="259" max="259" width="38.7109375" style="65" customWidth="1"/>
    <col min="260" max="262" width="10.7109375" style="65" customWidth="1"/>
    <col min="263" max="514" width="11.42578125" style="65"/>
    <col min="515" max="515" width="38.7109375" style="65" customWidth="1"/>
    <col min="516" max="518" width="10.7109375" style="65" customWidth="1"/>
    <col min="519" max="770" width="11.42578125" style="65"/>
    <col min="771" max="771" width="38.7109375" style="65" customWidth="1"/>
    <col min="772" max="774" width="10.7109375" style="65" customWidth="1"/>
    <col min="775" max="1026" width="11.42578125" style="65"/>
    <col min="1027" max="1027" width="38.7109375" style="65" customWidth="1"/>
    <col min="1028" max="1030" width="10.7109375" style="65" customWidth="1"/>
    <col min="1031" max="1282" width="11.42578125" style="65"/>
    <col min="1283" max="1283" width="38.7109375" style="65" customWidth="1"/>
    <col min="1284" max="1286" width="10.7109375" style="65" customWidth="1"/>
    <col min="1287" max="1538" width="11.42578125" style="65"/>
    <col min="1539" max="1539" width="38.7109375" style="65" customWidth="1"/>
    <col min="1540" max="1542" width="10.7109375" style="65" customWidth="1"/>
    <col min="1543" max="1794" width="11.42578125" style="65"/>
    <col min="1795" max="1795" width="38.7109375" style="65" customWidth="1"/>
    <col min="1796" max="1798" width="10.7109375" style="65" customWidth="1"/>
    <col min="1799" max="2050" width="11.42578125" style="65"/>
    <col min="2051" max="2051" width="38.7109375" style="65" customWidth="1"/>
    <col min="2052" max="2054" width="10.7109375" style="65" customWidth="1"/>
    <col min="2055" max="2306" width="11.42578125" style="65"/>
    <col min="2307" max="2307" width="38.7109375" style="65" customWidth="1"/>
    <col min="2308" max="2310" width="10.7109375" style="65" customWidth="1"/>
    <col min="2311" max="2562" width="11.42578125" style="65"/>
    <col min="2563" max="2563" width="38.7109375" style="65" customWidth="1"/>
    <col min="2564" max="2566" width="10.7109375" style="65" customWidth="1"/>
    <col min="2567" max="2818" width="11.42578125" style="65"/>
    <col min="2819" max="2819" width="38.7109375" style="65" customWidth="1"/>
    <col min="2820" max="2822" width="10.7109375" style="65" customWidth="1"/>
    <col min="2823" max="3074" width="11.42578125" style="65"/>
    <col min="3075" max="3075" width="38.7109375" style="65" customWidth="1"/>
    <col min="3076" max="3078" width="10.7109375" style="65" customWidth="1"/>
    <col min="3079" max="3330" width="11.42578125" style="65"/>
    <col min="3331" max="3331" width="38.7109375" style="65" customWidth="1"/>
    <col min="3332" max="3334" width="10.7109375" style="65" customWidth="1"/>
    <col min="3335" max="3586" width="11.42578125" style="65"/>
    <col min="3587" max="3587" width="38.7109375" style="65" customWidth="1"/>
    <col min="3588" max="3590" width="10.7109375" style="65" customWidth="1"/>
    <col min="3591" max="3842" width="11.42578125" style="65"/>
    <col min="3843" max="3843" width="38.7109375" style="65" customWidth="1"/>
    <col min="3844" max="3846" width="10.7109375" style="65" customWidth="1"/>
    <col min="3847" max="4098" width="11.42578125" style="65"/>
    <col min="4099" max="4099" width="38.7109375" style="65" customWidth="1"/>
    <col min="4100" max="4102" width="10.7109375" style="65" customWidth="1"/>
    <col min="4103" max="4354" width="11.42578125" style="65"/>
    <col min="4355" max="4355" width="38.7109375" style="65" customWidth="1"/>
    <col min="4356" max="4358" width="10.7109375" style="65" customWidth="1"/>
    <col min="4359" max="4610" width="11.42578125" style="65"/>
    <col min="4611" max="4611" width="38.7109375" style="65" customWidth="1"/>
    <col min="4612" max="4614" width="10.7109375" style="65" customWidth="1"/>
    <col min="4615" max="4866" width="11.42578125" style="65"/>
    <col min="4867" max="4867" width="38.7109375" style="65" customWidth="1"/>
    <col min="4868" max="4870" width="10.7109375" style="65" customWidth="1"/>
    <col min="4871" max="5122" width="11.42578125" style="65"/>
    <col min="5123" max="5123" width="38.7109375" style="65" customWidth="1"/>
    <col min="5124" max="5126" width="10.7109375" style="65" customWidth="1"/>
    <col min="5127" max="5378" width="11.42578125" style="65"/>
    <col min="5379" max="5379" width="38.7109375" style="65" customWidth="1"/>
    <col min="5380" max="5382" width="10.7109375" style="65" customWidth="1"/>
    <col min="5383" max="5634" width="11.42578125" style="65"/>
    <col min="5635" max="5635" width="38.7109375" style="65" customWidth="1"/>
    <col min="5636" max="5638" width="10.7109375" style="65" customWidth="1"/>
    <col min="5639" max="5890" width="11.42578125" style="65"/>
    <col min="5891" max="5891" width="38.7109375" style="65" customWidth="1"/>
    <col min="5892" max="5894" width="10.7109375" style="65" customWidth="1"/>
    <col min="5895" max="6146" width="11.42578125" style="65"/>
    <col min="6147" max="6147" width="38.7109375" style="65" customWidth="1"/>
    <col min="6148" max="6150" width="10.7109375" style="65" customWidth="1"/>
    <col min="6151" max="6402" width="11.42578125" style="65"/>
    <col min="6403" max="6403" width="38.7109375" style="65" customWidth="1"/>
    <col min="6404" max="6406" width="10.7109375" style="65" customWidth="1"/>
    <col min="6407" max="6658" width="11.42578125" style="65"/>
    <col min="6659" max="6659" width="38.7109375" style="65" customWidth="1"/>
    <col min="6660" max="6662" width="10.7109375" style="65" customWidth="1"/>
    <col min="6663" max="6914" width="11.42578125" style="65"/>
    <col min="6915" max="6915" width="38.7109375" style="65" customWidth="1"/>
    <col min="6916" max="6918" width="10.7109375" style="65" customWidth="1"/>
    <col min="6919" max="7170" width="11.42578125" style="65"/>
    <col min="7171" max="7171" width="38.7109375" style="65" customWidth="1"/>
    <col min="7172" max="7174" width="10.7109375" style="65" customWidth="1"/>
    <col min="7175" max="7426" width="11.42578125" style="65"/>
    <col min="7427" max="7427" width="38.7109375" style="65" customWidth="1"/>
    <col min="7428" max="7430" width="10.7109375" style="65" customWidth="1"/>
    <col min="7431" max="7682" width="11.42578125" style="65"/>
    <col min="7683" max="7683" width="38.7109375" style="65" customWidth="1"/>
    <col min="7684" max="7686" width="10.7109375" style="65" customWidth="1"/>
    <col min="7687" max="7938" width="11.42578125" style="65"/>
    <col min="7939" max="7939" width="38.7109375" style="65" customWidth="1"/>
    <col min="7940" max="7942" width="10.7109375" style="65" customWidth="1"/>
    <col min="7943" max="8194" width="11.42578125" style="65"/>
    <col min="8195" max="8195" width="38.7109375" style="65" customWidth="1"/>
    <col min="8196" max="8198" width="10.7109375" style="65" customWidth="1"/>
    <col min="8199" max="8450" width="11.42578125" style="65"/>
    <col min="8451" max="8451" width="38.7109375" style="65" customWidth="1"/>
    <col min="8452" max="8454" width="10.7109375" style="65" customWidth="1"/>
    <col min="8455" max="8706" width="11.42578125" style="65"/>
    <col min="8707" max="8707" width="38.7109375" style="65" customWidth="1"/>
    <col min="8708" max="8710" width="10.7109375" style="65" customWidth="1"/>
    <col min="8711" max="8962" width="11.42578125" style="65"/>
    <col min="8963" max="8963" width="38.7109375" style="65" customWidth="1"/>
    <col min="8964" max="8966" width="10.7109375" style="65" customWidth="1"/>
    <col min="8967" max="9218" width="11.42578125" style="65"/>
    <col min="9219" max="9219" width="38.7109375" style="65" customWidth="1"/>
    <col min="9220" max="9222" width="10.7109375" style="65" customWidth="1"/>
    <col min="9223" max="9474" width="11.42578125" style="65"/>
    <col min="9475" max="9475" width="38.7109375" style="65" customWidth="1"/>
    <col min="9476" max="9478" width="10.7109375" style="65" customWidth="1"/>
    <col min="9479" max="9730" width="11.42578125" style="65"/>
    <col min="9731" max="9731" width="38.7109375" style="65" customWidth="1"/>
    <col min="9732" max="9734" width="10.7109375" style="65" customWidth="1"/>
    <col min="9735" max="9986" width="11.42578125" style="65"/>
    <col min="9987" max="9987" width="38.7109375" style="65" customWidth="1"/>
    <col min="9988" max="9990" width="10.7109375" style="65" customWidth="1"/>
    <col min="9991" max="10242" width="11.42578125" style="65"/>
    <col min="10243" max="10243" width="38.7109375" style="65" customWidth="1"/>
    <col min="10244" max="10246" width="10.7109375" style="65" customWidth="1"/>
    <col min="10247" max="10498" width="11.42578125" style="65"/>
    <col min="10499" max="10499" width="38.7109375" style="65" customWidth="1"/>
    <col min="10500" max="10502" width="10.7109375" style="65" customWidth="1"/>
    <col min="10503" max="10754" width="11.42578125" style="65"/>
    <col min="10755" max="10755" width="38.7109375" style="65" customWidth="1"/>
    <col min="10756" max="10758" width="10.7109375" style="65" customWidth="1"/>
    <col min="10759" max="11010" width="11.42578125" style="65"/>
    <col min="11011" max="11011" width="38.7109375" style="65" customWidth="1"/>
    <col min="11012" max="11014" width="10.7109375" style="65" customWidth="1"/>
    <col min="11015" max="11266" width="11.42578125" style="65"/>
    <col min="11267" max="11267" width="38.7109375" style="65" customWidth="1"/>
    <col min="11268" max="11270" width="10.7109375" style="65" customWidth="1"/>
    <col min="11271" max="11522" width="11.42578125" style="65"/>
    <col min="11523" max="11523" width="38.7109375" style="65" customWidth="1"/>
    <col min="11524" max="11526" width="10.7109375" style="65" customWidth="1"/>
    <col min="11527" max="11778" width="11.42578125" style="65"/>
    <col min="11779" max="11779" width="38.7109375" style="65" customWidth="1"/>
    <col min="11780" max="11782" width="10.7109375" style="65" customWidth="1"/>
    <col min="11783" max="12034" width="11.42578125" style="65"/>
    <col min="12035" max="12035" width="38.7109375" style="65" customWidth="1"/>
    <col min="12036" max="12038" width="10.7109375" style="65" customWidth="1"/>
    <col min="12039" max="12290" width="11.42578125" style="65"/>
    <col min="12291" max="12291" width="38.7109375" style="65" customWidth="1"/>
    <col min="12292" max="12294" width="10.7109375" style="65" customWidth="1"/>
    <col min="12295" max="12546" width="11.42578125" style="65"/>
    <col min="12547" max="12547" width="38.7109375" style="65" customWidth="1"/>
    <col min="12548" max="12550" width="10.7109375" style="65" customWidth="1"/>
    <col min="12551" max="12802" width="11.42578125" style="65"/>
    <col min="12803" max="12803" width="38.7109375" style="65" customWidth="1"/>
    <col min="12804" max="12806" width="10.7109375" style="65" customWidth="1"/>
    <col min="12807" max="13058" width="11.42578125" style="65"/>
    <col min="13059" max="13059" width="38.7109375" style="65" customWidth="1"/>
    <col min="13060" max="13062" width="10.7109375" style="65" customWidth="1"/>
    <col min="13063" max="13314" width="11.42578125" style="65"/>
    <col min="13315" max="13315" width="38.7109375" style="65" customWidth="1"/>
    <col min="13316" max="13318" width="10.7109375" style="65" customWidth="1"/>
    <col min="13319" max="13570" width="11.42578125" style="65"/>
    <col min="13571" max="13571" width="38.7109375" style="65" customWidth="1"/>
    <col min="13572" max="13574" width="10.7109375" style="65" customWidth="1"/>
    <col min="13575" max="13826" width="11.42578125" style="65"/>
    <col min="13827" max="13827" width="38.7109375" style="65" customWidth="1"/>
    <col min="13828" max="13830" width="10.7109375" style="65" customWidth="1"/>
    <col min="13831" max="14082" width="11.42578125" style="65"/>
    <col min="14083" max="14083" width="38.7109375" style="65" customWidth="1"/>
    <col min="14084" max="14086" width="10.7109375" style="65" customWidth="1"/>
    <col min="14087" max="14338" width="11.42578125" style="65"/>
    <col min="14339" max="14339" width="38.7109375" style="65" customWidth="1"/>
    <col min="14340" max="14342" width="10.7109375" style="65" customWidth="1"/>
    <col min="14343" max="14594" width="11.42578125" style="65"/>
    <col min="14595" max="14595" width="38.7109375" style="65" customWidth="1"/>
    <col min="14596" max="14598" width="10.7109375" style="65" customWidth="1"/>
    <col min="14599" max="14850" width="11.42578125" style="65"/>
    <col min="14851" max="14851" width="38.7109375" style="65" customWidth="1"/>
    <col min="14852" max="14854" width="10.7109375" style="65" customWidth="1"/>
    <col min="14855" max="15106" width="11.42578125" style="65"/>
    <col min="15107" max="15107" width="38.7109375" style="65" customWidth="1"/>
    <col min="15108" max="15110" width="10.7109375" style="65" customWidth="1"/>
    <col min="15111" max="15362" width="11.42578125" style="65"/>
    <col min="15363" max="15363" width="38.7109375" style="65" customWidth="1"/>
    <col min="15364" max="15366" width="10.7109375" style="65" customWidth="1"/>
    <col min="15367" max="15618" width="11.42578125" style="65"/>
    <col min="15619" max="15619" width="38.7109375" style="65" customWidth="1"/>
    <col min="15620" max="15622" width="10.7109375" style="65" customWidth="1"/>
    <col min="15623" max="15874" width="11.42578125" style="65"/>
    <col min="15875" max="15875" width="38.7109375" style="65" customWidth="1"/>
    <col min="15876" max="15878" width="10.7109375" style="65" customWidth="1"/>
    <col min="15879" max="16130" width="11.42578125" style="65"/>
    <col min="16131" max="16131" width="38.7109375" style="65" customWidth="1"/>
    <col min="16132" max="16134" width="10.7109375" style="65" customWidth="1"/>
    <col min="16135" max="16384" width="11.42578125" style="65"/>
  </cols>
  <sheetData>
    <row r="1" spans="1:7" x14ac:dyDescent="0.25">
      <c r="A1" s="247"/>
      <c r="B1" s="247"/>
      <c r="C1" s="247"/>
      <c r="D1" s="247"/>
      <c r="E1" s="247"/>
      <c r="F1" s="247"/>
    </row>
    <row r="2" spans="1:7" x14ac:dyDescent="0.25">
      <c r="A2" s="247"/>
      <c r="B2" s="247"/>
      <c r="C2" s="247"/>
      <c r="D2" s="247"/>
      <c r="E2" s="247"/>
      <c r="F2" s="247"/>
    </row>
    <row r="3" spans="1:7" x14ac:dyDescent="0.25">
      <c r="A3" s="247"/>
      <c r="B3" s="247"/>
      <c r="C3" s="247"/>
      <c r="D3" s="247"/>
      <c r="E3" s="247"/>
      <c r="F3" s="247"/>
    </row>
    <row r="4" spans="1:7" x14ac:dyDescent="0.25">
      <c r="A4" s="247"/>
      <c r="B4" s="247"/>
      <c r="C4" s="247"/>
      <c r="D4" s="247"/>
      <c r="E4" s="247"/>
      <c r="F4" s="247"/>
    </row>
    <row r="5" spans="1:7" ht="26.25" customHeight="1" x14ac:dyDescent="0.25">
      <c r="A5" s="429" t="s">
        <v>267</v>
      </c>
      <c r="B5" s="430"/>
      <c r="C5" s="430"/>
      <c r="D5" s="430"/>
      <c r="E5" s="430"/>
      <c r="F5" s="430"/>
      <c r="G5" s="64"/>
    </row>
    <row r="6" spans="1:7" ht="51" customHeight="1" x14ac:dyDescent="0.25">
      <c r="A6" s="434"/>
      <c r="B6" s="435"/>
      <c r="C6" s="436"/>
      <c r="D6" s="431" t="s">
        <v>428</v>
      </c>
      <c r="E6" s="432"/>
      <c r="F6" s="433"/>
    </row>
    <row r="7" spans="1:7" ht="29.25" customHeight="1" x14ac:dyDescent="0.25">
      <c r="A7" s="437"/>
      <c r="B7" s="438"/>
      <c r="C7" s="439"/>
      <c r="D7" s="265" t="s">
        <v>57</v>
      </c>
      <c r="E7" s="265" t="s">
        <v>58</v>
      </c>
      <c r="F7" s="266" t="s">
        <v>6</v>
      </c>
    </row>
    <row r="8" spans="1:7" ht="21" customHeight="1" x14ac:dyDescent="0.25">
      <c r="A8" s="423" t="s">
        <v>425</v>
      </c>
      <c r="B8" s="423"/>
      <c r="C8" s="424"/>
      <c r="D8" s="66"/>
      <c r="E8" s="66"/>
      <c r="F8" s="270">
        <f>D8+E8</f>
        <v>0</v>
      </c>
    </row>
    <row r="9" spans="1:7" ht="31.5" customHeight="1" x14ac:dyDescent="0.25">
      <c r="A9" s="423" t="s">
        <v>426</v>
      </c>
      <c r="B9" s="423"/>
      <c r="C9" s="424"/>
      <c r="D9" s="67"/>
      <c r="E9" s="67"/>
      <c r="F9" s="270">
        <f>D9+E9</f>
        <v>0</v>
      </c>
    </row>
    <row r="10" spans="1:7" ht="32.25" customHeight="1" x14ac:dyDescent="0.25">
      <c r="A10" s="423" t="s">
        <v>427</v>
      </c>
      <c r="B10" s="423"/>
      <c r="C10" s="424"/>
      <c r="D10" s="67"/>
      <c r="E10" s="67"/>
      <c r="F10" s="270">
        <f>D10+E10</f>
        <v>0</v>
      </c>
    </row>
    <row r="11" spans="1:7" ht="15.75" customHeight="1" x14ac:dyDescent="0.25">
      <c r="A11" s="425" t="s">
        <v>6</v>
      </c>
      <c r="B11" s="426"/>
      <c r="C11" s="426"/>
      <c r="D11" s="267">
        <f>SUM(D8:D10)</f>
        <v>0</v>
      </c>
      <c r="E11" s="268">
        <f>SUM(E8:E10)</f>
        <v>0</v>
      </c>
      <c r="F11" s="269">
        <f>D11+E11</f>
        <v>0</v>
      </c>
    </row>
    <row r="12" spans="1:7" x14ac:dyDescent="0.25">
      <c r="A12" s="427" t="s">
        <v>268</v>
      </c>
      <c r="B12" s="427"/>
      <c r="C12" s="427"/>
      <c r="D12" s="427"/>
      <c r="E12" s="427"/>
      <c r="F12" s="427"/>
    </row>
    <row r="13" spans="1:7" x14ac:dyDescent="0.25">
      <c r="A13" s="428"/>
      <c r="B13" s="428"/>
      <c r="C13" s="428"/>
      <c r="D13" s="428"/>
      <c r="E13" s="428"/>
      <c r="F13" s="428"/>
    </row>
  </sheetData>
  <sheetProtection algorithmName="SHA-512" hashValue="08Fl1nK7Ub5WMwb1TI1ny87Dg4KMJH/tTQAIwo+LQChXZzjpHQkARHKYMcaTZ344lNUF7tKTWK7cHxi0A8DnPA==" saltValue="Ck3VAudYj2bQ5V3pRUuXVA==" spinCount="100000" sheet="1" objects="1" scenarios="1"/>
  <mergeCells count="8">
    <mergeCell ref="A10:C10"/>
    <mergeCell ref="A11:C11"/>
    <mergeCell ref="A12:F13"/>
    <mergeCell ref="A5:F5"/>
    <mergeCell ref="D6:F6"/>
    <mergeCell ref="A8:C8"/>
    <mergeCell ref="A9:C9"/>
    <mergeCell ref="A6:C7"/>
  </mergeCells>
  <pageMargins left="0.7" right="0.7" top="0.75" bottom="0.75" header="0.3" footer="0.3"/>
  <pageSetup paperSize="9" scale="93"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64"/>
  <sheetViews>
    <sheetView view="pageBreakPreview" zoomScale="70" zoomScaleNormal="55" zoomScaleSheetLayoutView="70" workbookViewId="0">
      <selection activeCell="K13" sqref="K13"/>
    </sheetView>
  </sheetViews>
  <sheetFormatPr baseColWidth="10" defaultColWidth="9.140625" defaultRowHeight="15" x14ac:dyDescent="0.25"/>
  <cols>
    <col min="1" max="1" width="28.140625" style="3" bestFit="1" customWidth="1"/>
    <col min="2" max="2" width="14.7109375" customWidth="1"/>
    <col min="3" max="3" width="68.140625" bestFit="1" customWidth="1"/>
    <col min="4" max="4" width="15.7109375" customWidth="1"/>
    <col min="5" max="5" width="13.5703125" customWidth="1"/>
    <col min="8" max="8" width="11.85546875" customWidth="1"/>
    <col min="257" max="257" width="28.140625" bestFit="1" customWidth="1"/>
    <col min="258" max="258" width="14.7109375" customWidth="1"/>
    <col min="259" max="259" width="68.140625" bestFit="1" customWidth="1"/>
    <col min="260" max="260" width="15.7109375" customWidth="1"/>
    <col min="261" max="261" width="13.5703125" customWidth="1"/>
    <col min="264" max="264" width="11.85546875" customWidth="1"/>
    <col min="513" max="513" width="28.140625" bestFit="1" customWidth="1"/>
    <col min="514" max="514" width="14.7109375" customWidth="1"/>
    <col min="515" max="515" width="68.140625" bestFit="1" customWidth="1"/>
    <col min="516" max="516" width="15.7109375" customWidth="1"/>
    <col min="517" max="517" width="13.5703125" customWidth="1"/>
    <col min="520" max="520" width="11.85546875" customWidth="1"/>
    <col min="769" max="769" width="28.140625" bestFit="1" customWidth="1"/>
    <col min="770" max="770" width="14.7109375" customWidth="1"/>
    <col min="771" max="771" width="68.140625" bestFit="1" customWidth="1"/>
    <col min="772" max="772" width="15.7109375" customWidth="1"/>
    <col min="773" max="773" width="13.5703125" customWidth="1"/>
    <col min="776" max="776" width="11.85546875" customWidth="1"/>
    <col min="1025" max="1025" width="28.140625" bestFit="1" customWidth="1"/>
    <col min="1026" max="1026" width="14.7109375" customWidth="1"/>
    <col min="1027" max="1027" width="68.140625" bestFit="1" customWidth="1"/>
    <col min="1028" max="1028" width="15.7109375" customWidth="1"/>
    <col min="1029" max="1029" width="13.5703125" customWidth="1"/>
    <col min="1032" max="1032" width="11.85546875" customWidth="1"/>
    <col min="1281" max="1281" width="28.140625" bestFit="1" customWidth="1"/>
    <col min="1282" max="1282" width="14.7109375" customWidth="1"/>
    <col min="1283" max="1283" width="68.140625" bestFit="1" customWidth="1"/>
    <col min="1284" max="1284" width="15.7109375" customWidth="1"/>
    <col min="1285" max="1285" width="13.5703125" customWidth="1"/>
    <col min="1288" max="1288" width="11.85546875" customWidth="1"/>
    <col min="1537" max="1537" width="28.140625" bestFit="1" customWidth="1"/>
    <col min="1538" max="1538" width="14.7109375" customWidth="1"/>
    <col min="1539" max="1539" width="68.140625" bestFit="1" customWidth="1"/>
    <col min="1540" max="1540" width="15.7109375" customWidth="1"/>
    <col min="1541" max="1541" width="13.5703125" customWidth="1"/>
    <col min="1544" max="1544" width="11.85546875" customWidth="1"/>
    <col min="1793" max="1793" width="28.140625" bestFit="1" customWidth="1"/>
    <col min="1794" max="1794" width="14.7109375" customWidth="1"/>
    <col min="1795" max="1795" width="68.140625" bestFit="1" customWidth="1"/>
    <col min="1796" max="1796" width="15.7109375" customWidth="1"/>
    <col min="1797" max="1797" width="13.5703125" customWidth="1"/>
    <col min="1800" max="1800" width="11.85546875" customWidth="1"/>
    <col min="2049" max="2049" width="28.140625" bestFit="1" customWidth="1"/>
    <col min="2050" max="2050" width="14.7109375" customWidth="1"/>
    <col min="2051" max="2051" width="68.140625" bestFit="1" customWidth="1"/>
    <col min="2052" max="2052" width="15.7109375" customWidth="1"/>
    <col min="2053" max="2053" width="13.5703125" customWidth="1"/>
    <col min="2056" max="2056" width="11.85546875" customWidth="1"/>
    <col min="2305" max="2305" width="28.140625" bestFit="1" customWidth="1"/>
    <col min="2306" max="2306" width="14.7109375" customWidth="1"/>
    <col min="2307" max="2307" width="68.140625" bestFit="1" customWidth="1"/>
    <col min="2308" max="2308" width="15.7109375" customWidth="1"/>
    <col min="2309" max="2309" width="13.5703125" customWidth="1"/>
    <col min="2312" max="2312" width="11.85546875" customWidth="1"/>
    <col min="2561" max="2561" width="28.140625" bestFit="1" customWidth="1"/>
    <col min="2562" max="2562" width="14.7109375" customWidth="1"/>
    <col min="2563" max="2563" width="68.140625" bestFit="1" customWidth="1"/>
    <col min="2564" max="2564" width="15.7109375" customWidth="1"/>
    <col min="2565" max="2565" width="13.5703125" customWidth="1"/>
    <col min="2568" max="2568" width="11.85546875" customWidth="1"/>
    <col min="2817" max="2817" width="28.140625" bestFit="1" customWidth="1"/>
    <col min="2818" max="2818" width="14.7109375" customWidth="1"/>
    <col min="2819" max="2819" width="68.140625" bestFit="1" customWidth="1"/>
    <col min="2820" max="2820" width="15.7109375" customWidth="1"/>
    <col min="2821" max="2821" width="13.5703125" customWidth="1"/>
    <col min="2824" max="2824" width="11.85546875" customWidth="1"/>
    <col min="3073" max="3073" width="28.140625" bestFit="1" customWidth="1"/>
    <col min="3074" max="3074" width="14.7109375" customWidth="1"/>
    <col min="3075" max="3075" width="68.140625" bestFit="1" customWidth="1"/>
    <col min="3076" max="3076" width="15.7109375" customWidth="1"/>
    <col min="3077" max="3077" width="13.5703125" customWidth="1"/>
    <col min="3080" max="3080" width="11.85546875" customWidth="1"/>
    <col min="3329" max="3329" width="28.140625" bestFit="1" customWidth="1"/>
    <col min="3330" max="3330" width="14.7109375" customWidth="1"/>
    <col min="3331" max="3331" width="68.140625" bestFit="1" customWidth="1"/>
    <col min="3332" max="3332" width="15.7109375" customWidth="1"/>
    <col min="3333" max="3333" width="13.5703125" customWidth="1"/>
    <col min="3336" max="3336" width="11.85546875" customWidth="1"/>
    <col min="3585" max="3585" width="28.140625" bestFit="1" customWidth="1"/>
    <col min="3586" max="3586" width="14.7109375" customWidth="1"/>
    <col min="3587" max="3587" width="68.140625" bestFit="1" customWidth="1"/>
    <col min="3588" max="3588" width="15.7109375" customWidth="1"/>
    <col min="3589" max="3589" width="13.5703125" customWidth="1"/>
    <col min="3592" max="3592" width="11.85546875" customWidth="1"/>
    <col min="3841" max="3841" width="28.140625" bestFit="1" customWidth="1"/>
    <col min="3842" max="3842" width="14.7109375" customWidth="1"/>
    <col min="3843" max="3843" width="68.140625" bestFit="1" customWidth="1"/>
    <col min="3844" max="3844" width="15.7109375" customWidth="1"/>
    <col min="3845" max="3845" width="13.5703125" customWidth="1"/>
    <col min="3848" max="3848" width="11.85546875" customWidth="1"/>
    <col min="4097" max="4097" width="28.140625" bestFit="1" customWidth="1"/>
    <col min="4098" max="4098" width="14.7109375" customWidth="1"/>
    <col min="4099" max="4099" width="68.140625" bestFit="1" customWidth="1"/>
    <col min="4100" max="4100" width="15.7109375" customWidth="1"/>
    <col min="4101" max="4101" width="13.5703125" customWidth="1"/>
    <col min="4104" max="4104" width="11.85546875" customWidth="1"/>
    <col min="4353" max="4353" width="28.140625" bestFit="1" customWidth="1"/>
    <col min="4354" max="4354" width="14.7109375" customWidth="1"/>
    <col min="4355" max="4355" width="68.140625" bestFit="1" customWidth="1"/>
    <col min="4356" max="4356" width="15.7109375" customWidth="1"/>
    <col min="4357" max="4357" width="13.5703125" customWidth="1"/>
    <col min="4360" max="4360" width="11.85546875" customWidth="1"/>
    <col min="4609" max="4609" width="28.140625" bestFit="1" customWidth="1"/>
    <col min="4610" max="4610" width="14.7109375" customWidth="1"/>
    <col min="4611" max="4611" width="68.140625" bestFit="1" customWidth="1"/>
    <col min="4612" max="4612" width="15.7109375" customWidth="1"/>
    <col min="4613" max="4613" width="13.5703125" customWidth="1"/>
    <col min="4616" max="4616" width="11.85546875" customWidth="1"/>
    <col min="4865" max="4865" width="28.140625" bestFit="1" customWidth="1"/>
    <col min="4866" max="4866" width="14.7109375" customWidth="1"/>
    <col min="4867" max="4867" width="68.140625" bestFit="1" customWidth="1"/>
    <col min="4868" max="4868" width="15.7109375" customWidth="1"/>
    <col min="4869" max="4869" width="13.5703125" customWidth="1"/>
    <col min="4872" max="4872" width="11.85546875" customWidth="1"/>
    <col min="5121" max="5121" width="28.140625" bestFit="1" customWidth="1"/>
    <col min="5122" max="5122" width="14.7109375" customWidth="1"/>
    <col min="5123" max="5123" width="68.140625" bestFit="1" customWidth="1"/>
    <col min="5124" max="5124" width="15.7109375" customWidth="1"/>
    <col min="5125" max="5125" width="13.5703125" customWidth="1"/>
    <col min="5128" max="5128" width="11.85546875" customWidth="1"/>
    <col min="5377" max="5377" width="28.140625" bestFit="1" customWidth="1"/>
    <col min="5378" max="5378" width="14.7109375" customWidth="1"/>
    <col min="5379" max="5379" width="68.140625" bestFit="1" customWidth="1"/>
    <col min="5380" max="5380" width="15.7109375" customWidth="1"/>
    <col min="5381" max="5381" width="13.5703125" customWidth="1"/>
    <col min="5384" max="5384" width="11.85546875" customWidth="1"/>
    <col min="5633" max="5633" width="28.140625" bestFit="1" customWidth="1"/>
    <col min="5634" max="5634" width="14.7109375" customWidth="1"/>
    <col min="5635" max="5635" width="68.140625" bestFit="1" customWidth="1"/>
    <col min="5636" max="5636" width="15.7109375" customWidth="1"/>
    <col min="5637" max="5637" width="13.5703125" customWidth="1"/>
    <col min="5640" max="5640" width="11.85546875" customWidth="1"/>
    <col min="5889" max="5889" width="28.140625" bestFit="1" customWidth="1"/>
    <col min="5890" max="5890" width="14.7109375" customWidth="1"/>
    <col min="5891" max="5891" width="68.140625" bestFit="1" customWidth="1"/>
    <col min="5892" max="5892" width="15.7109375" customWidth="1"/>
    <col min="5893" max="5893" width="13.5703125" customWidth="1"/>
    <col min="5896" max="5896" width="11.85546875" customWidth="1"/>
    <col min="6145" max="6145" width="28.140625" bestFit="1" customWidth="1"/>
    <col min="6146" max="6146" width="14.7109375" customWidth="1"/>
    <col min="6147" max="6147" width="68.140625" bestFit="1" customWidth="1"/>
    <col min="6148" max="6148" width="15.7109375" customWidth="1"/>
    <col min="6149" max="6149" width="13.5703125" customWidth="1"/>
    <col min="6152" max="6152" width="11.85546875" customWidth="1"/>
    <col min="6401" max="6401" width="28.140625" bestFit="1" customWidth="1"/>
    <col min="6402" max="6402" width="14.7109375" customWidth="1"/>
    <col min="6403" max="6403" width="68.140625" bestFit="1" customWidth="1"/>
    <col min="6404" max="6404" width="15.7109375" customWidth="1"/>
    <col min="6405" max="6405" width="13.5703125" customWidth="1"/>
    <col min="6408" max="6408" width="11.85546875" customWidth="1"/>
    <col min="6657" max="6657" width="28.140625" bestFit="1" customWidth="1"/>
    <col min="6658" max="6658" width="14.7109375" customWidth="1"/>
    <col min="6659" max="6659" width="68.140625" bestFit="1" customWidth="1"/>
    <col min="6660" max="6660" width="15.7109375" customWidth="1"/>
    <col min="6661" max="6661" width="13.5703125" customWidth="1"/>
    <col min="6664" max="6664" width="11.85546875" customWidth="1"/>
    <col min="6913" max="6913" width="28.140625" bestFit="1" customWidth="1"/>
    <col min="6914" max="6914" width="14.7109375" customWidth="1"/>
    <col min="6915" max="6915" width="68.140625" bestFit="1" customWidth="1"/>
    <col min="6916" max="6916" width="15.7109375" customWidth="1"/>
    <col min="6917" max="6917" width="13.5703125" customWidth="1"/>
    <col min="6920" max="6920" width="11.85546875" customWidth="1"/>
    <col min="7169" max="7169" width="28.140625" bestFit="1" customWidth="1"/>
    <col min="7170" max="7170" width="14.7109375" customWidth="1"/>
    <col min="7171" max="7171" width="68.140625" bestFit="1" customWidth="1"/>
    <col min="7172" max="7172" width="15.7109375" customWidth="1"/>
    <col min="7173" max="7173" width="13.5703125" customWidth="1"/>
    <col min="7176" max="7176" width="11.85546875" customWidth="1"/>
    <col min="7425" max="7425" width="28.140625" bestFit="1" customWidth="1"/>
    <col min="7426" max="7426" width="14.7109375" customWidth="1"/>
    <col min="7427" max="7427" width="68.140625" bestFit="1" customWidth="1"/>
    <col min="7428" max="7428" width="15.7109375" customWidth="1"/>
    <col min="7429" max="7429" width="13.5703125" customWidth="1"/>
    <col min="7432" max="7432" width="11.85546875" customWidth="1"/>
    <col min="7681" max="7681" width="28.140625" bestFit="1" customWidth="1"/>
    <col min="7682" max="7682" width="14.7109375" customWidth="1"/>
    <col min="7683" max="7683" width="68.140625" bestFit="1" customWidth="1"/>
    <col min="7684" max="7684" width="15.7109375" customWidth="1"/>
    <col min="7685" max="7685" width="13.5703125" customWidth="1"/>
    <col min="7688" max="7688" width="11.85546875" customWidth="1"/>
    <col min="7937" max="7937" width="28.140625" bestFit="1" customWidth="1"/>
    <col min="7938" max="7938" width="14.7109375" customWidth="1"/>
    <col min="7939" max="7939" width="68.140625" bestFit="1" customWidth="1"/>
    <col min="7940" max="7940" width="15.7109375" customWidth="1"/>
    <col min="7941" max="7941" width="13.5703125" customWidth="1"/>
    <col min="7944" max="7944" width="11.85546875" customWidth="1"/>
    <col min="8193" max="8193" width="28.140625" bestFit="1" customWidth="1"/>
    <col min="8194" max="8194" width="14.7109375" customWidth="1"/>
    <col min="8195" max="8195" width="68.140625" bestFit="1" customWidth="1"/>
    <col min="8196" max="8196" width="15.7109375" customWidth="1"/>
    <col min="8197" max="8197" width="13.5703125" customWidth="1"/>
    <col min="8200" max="8200" width="11.85546875" customWidth="1"/>
    <col min="8449" max="8449" width="28.140625" bestFit="1" customWidth="1"/>
    <col min="8450" max="8450" width="14.7109375" customWidth="1"/>
    <col min="8451" max="8451" width="68.140625" bestFit="1" customWidth="1"/>
    <col min="8452" max="8452" width="15.7109375" customWidth="1"/>
    <col min="8453" max="8453" width="13.5703125" customWidth="1"/>
    <col min="8456" max="8456" width="11.85546875" customWidth="1"/>
    <col min="8705" max="8705" width="28.140625" bestFit="1" customWidth="1"/>
    <col min="8706" max="8706" width="14.7109375" customWidth="1"/>
    <col min="8707" max="8707" width="68.140625" bestFit="1" customWidth="1"/>
    <col min="8708" max="8708" width="15.7109375" customWidth="1"/>
    <col min="8709" max="8709" width="13.5703125" customWidth="1"/>
    <col min="8712" max="8712" width="11.85546875" customWidth="1"/>
    <col min="8961" max="8961" width="28.140625" bestFit="1" customWidth="1"/>
    <col min="8962" max="8962" width="14.7109375" customWidth="1"/>
    <col min="8963" max="8963" width="68.140625" bestFit="1" customWidth="1"/>
    <col min="8964" max="8964" width="15.7109375" customWidth="1"/>
    <col min="8965" max="8965" width="13.5703125" customWidth="1"/>
    <col min="8968" max="8968" width="11.85546875" customWidth="1"/>
    <col min="9217" max="9217" width="28.140625" bestFit="1" customWidth="1"/>
    <col min="9218" max="9218" width="14.7109375" customWidth="1"/>
    <col min="9219" max="9219" width="68.140625" bestFit="1" customWidth="1"/>
    <col min="9220" max="9220" width="15.7109375" customWidth="1"/>
    <col min="9221" max="9221" width="13.5703125" customWidth="1"/>
    <col min="9224" max="9224" width="11.85546875" customWidth="1"/>
    <col min="9473" max="9473" width="28.140625" bestFit="1" customWidth="1"/>
    <col min="9474" max="9474" width="14.7109375" customWidth="1"/>
    <col min="9475" max="9475" width="68.140625" bestFit="1" customWidth="1"/>
    <col min="9476" max="9476" width="15.7109375" customWidth="1"/>
    <col min="9477" max="9477" width="13.5703125" customWidth="1"/>
    <col min="9480" max="9480" width="11.85546875" customWidth="1"/>
    <col min="9729" max="9729" width="28.140625" bestFit="1" customWidth="1"/>
    <col min="9730" max="9730" width="14.7109375" customWidth="1"/>
    <col min="9731" max="9731" width="68.140625" bestFit="1" customWidth="1"/>
    <col min="9732" max="9732" width="15.7109375" customWidth="1"/>
    <col min="9733" max="9733" width="13.5703125" customWidth="1"/>
    <col min="9736" max="9736" width="11.85546875" customWidth="1"/>
    <col min="9985" max="9985" width="28.140625" bestFit="1" customWidth="1"/>
    <col min="9986" max="9986" width="14.7109375" customWidth="1"/>
    <col min="9987" max="9987" width="68.140625" bestFit="1" customWidth="1"/>
    <col min="9988" max="9988" width="15.7109375" customWidth="1"/>
    <col min="9989" max="9989" width="13.5703125" customWidth="1"/>
    <col min="9992" max="9992" width="11.85546875" customWidth="1"/>
    <col min="10241" max="10241" width="28.140625" bestFit="1" customWidth="1"/>
    <col min="10242" max="10242" width="14.7109375" customWidth="1"/>
    <col min="10243" max="10243" width="68.140625" bestFit="1" customWidth="1"/>
    <col min="10244" max="10244" width="15.7109375" customWidth="1"/>
    <col min="10245" max="10245" width="13.5703125" customWidth="1"/>
    <col min="10248" max="10248" width="11.85546875" customWidth="1"/>
    <col min="10497" max="10497" width="28.140625" bestFit="1" customWidth="1"/>
    <col min="10498" max="10498" width="14.7109375" customWidth="1"/>
    <col min="10499" max="10499" width="68.140625" bestFit="1" customWidth="1"/>
    <col min="10500" max="10500" width="15.7109375" customWidth="1"/>
    <col min="10501" max="10501" width="13.5703125" customWidth="1"/>
    <col min="10504" max="10504" width="11.85546875" customWidth="1"/>
    <col min="10753" max="10753" width="28.140625" bestFit="1" customWidth="1"/>
    <col min="10754" max="10754" width="14.7109375" customWidth="1"/>
    <col min="10755" max="10755" width="68.140625" bestFit="1" customWidth="1"/>
    <col min="10756" max="10756" width="15.7109375" customWidth="1"/>
    <col min="10757" max="10757" width="13.5703125" customWidth="1"/>
    <col min="10760" max="10760" width="11.85546875" customWidth="1"/>
    <col min="11009" max="11009" width="28.140625" bestFit="1" customWidth="1"/>
    <col min="11010" max="11010" width="14.7109375" customWidth="1"/>
    <col min="11011" max="11011" width="68.140625" bestFit="1" customWidth="1"/>
    <col min="11012" max="11012" width="15.7109375" customWidth="1"/>
    <col min="11013" max="11013" width="13.5703125" customWidth="1"/>
    <col min="11016" max="11016" width="11.85546875" customWidth="1"/>
    <col min="11265" max="11265" width="28.140625" bestFit="1" customWidth="1"/>
    <col min="11266" max="11266" width="14.7109375" customWidth="1"/>
    <col min="11267" max="11267" width="68.140625" bestFit="1" customWidth="1"/>
    <col min="11268" max="11268" width="15.7109375" customWidth="1"/>
    <col min="11269" max="11269" width="13.5703125" customWidth="1"/>
    <col min="11272" max="11272" width="11.85546875" customWidth="1"/>
    <col min="11521" max="11521" width="28.140625" bestFit="1" customWidth="1"/>
    <col min="11522" max="11522" width="14.7109375" customWidth="1"/>
    <col min="11523" max="11523" width="68.140625" bestFit="1" customWidth="1"/>
    <col min="11524" max="11524" width="15.7109375" customWidth="1"/>
    <col min="11525" max="11525" width="13.5703125" customWidth="1"/>
    <col min="11528" max="11528" width="11.85546875" customWidth="1"/>
    <col min="11777" max="11777" width="28.140625" bestFit="1" customWidth="1"/>
    <col min="11778" max="11778" width="14.7109375" customWidth="1"/>
    <col min="11779" max="11779" width="68.140625" bestFit="1" customWidth="1"/>
    <col min="11780" max="11780" width="15.7109375" customWidth="1"/>
    <col min="11781" max="11781" width="13.5703125" customWidth="1"/>
    <col min="11784" max="11784" width="11.85546875" customWidth="1"/>
    <col min="12033" max="12033" width="28.140625" bestFit="1" customWidth="1"/>
    <col min="12034" max="12034" width="14.7109375" customWidth="1"/>
    <col min="12035" max="12035" width="68.140625" bestFit="1" customWidth="1"/>
    <col min="12036" max="12036" width="15.7109375" customWidth="1"/>
    <col min="12037" max="12037" width="13.5703125" customWidth="1"/>
    <col min="12040" max="12040" width="11.85546875" customWidth="1"/>
    <col min="12289" max="12289" width="28.140625" bestFit="1" customWidth="1"/>
    <col min="12290" max="12290" width="14.7109375" customWidth="1"/>
    <col min="12291" max="12291" width="68.140625" bestFit="1" customWidth="1"/>
    <col min="12292" max="12292" width="15.7109375" customWidth="1"/>
    <col min="12293" max="12293" width="13.5703125" customWidth="1"/>
    <col min="12296" max="12296" width="11.85546875" customWidth="1"/>
    <col min="12545" max="12545" width="28.140625" bestFit="1" customWidth="1"/>
    <col min="12546" max="12546" width="14.7109375" customWidth="1"/>
    <col min="12547" max="12547" width="68.140625" bestFit="1" customWidth="1"/>
    <col min="12548" max="12548" width="15.7109375" customWidth="1"/>
    <col min="12549" max="12549" width="13.5703125" customWidth="1"/>
    <col min="12552" max="12552" width="11.85546875" customWidth="1"/>
    <col min="12801" max="12801" width="28.140625" bestFit="1" customWidth="1"/>
    <col min="12802" max="12802" width="14.7109375" customWidth="1"/>
    <col min="12803" max="12803" width="68.140625" bestFit="1" customWidth="1"/>
    <col min="12804" max="12804" width="15.7109375" customWidth="1"/>
    <col min="12805" max="12805" width="13.5703125" customWidth="1"/>
    <col min="12808" max="12808" width="11.85546875" customWidth="1"/>
    <col min="13057" max="13057" width="28.140625" bestFit="1" customWidth="1"/>
    <col min="13058" max="13058" width="14.7109375" customWidth="1"/>
    <col min="13059" max="13059" width="68.140625" bestFit="1" customWidth="1"/>
    <col min="13060" max="13060" width="15.7109375" customWidth="1"/>
    <col min="13061" max="13061" width="13.5703125" customWidth="1"/>
    <col min="13064" max="13064" width="11.85546875" customWidth="1"/>
    <col min="13313" max="13313" width="28.140625" bestFit="1" customWidth="1"/>
    <col min="13314" max="13314" width="14.7109375" customWidth="1"/>
    <col min="13315" max="13315" width="68.140625" bestFit="1" customWidth="1"/>
    <col min="13316" max="13316" width="15.7109375" customWidth="1"/>
    <col min="13317" max="13317" width="13.5703125" customWidth="1"/>
    <col min="13320" max="13320" width="11.85546875" customWidth="1"/>
    <col min="13569" max="13569" width="28.140625" bestFit="1" customWidth="1"/>
    <col min="13570" max="13570" width="14.7109375" customWidth="1"/>
    <col min="13571" max="13571" width="68.140625" bestFit="1" customWidth="1"/>
    <col min="13572" max="13572" width="15.7109375" customWidth="1"/>
    <col min="13573" max="13573" width="13.5703125" customWidth="1"/>
    <col min="13576" max="13576" width="11.85546875" customWidth="1"/>
    <col min="13825" max="13825" width="28.140625" bestFit="1" customWidth="1"/>
    <col min="13826" max="13826" width="14.7109375" customWidth="1"/>
    <col min="13827" max="13827" width="68.140625" bestFit="1" customWidth="1"/>
    <col min="13828" max="13828" width="15.7109375" customWidth="1"/>
    <col min="13829" max="13829" width="13.5703125" customWidth="1"/>
    <col min="13832" max="13832" width="11.85546875" customWidth="1"/>
    <col min="14081" max="14081" width="28.140625" bestFit="1" customWidth="1"/>
    <col min="14082" max="14082" width="14.7109375" customWidth="1"/>
    <col min="14083" max="14083" width="68.140625" bestFit="1" customWidth="1"/>
    <col min="14084" max="14084" width="15.7109375" customWidth="1"/>
    <col min="14085" max="14085" width="13.5703125" customWidth="1"/>
    <col min="14088" max="14088" width="11.85546875" customWidth="1"/>
    <col min="14337" max="14337" width="28.140625" bestFit="1" customWidth="1"/>
    <col min="14338" max="14338" width="14.7109375" customWidth="1"/>
    <col min="14339" max="14339" width="68.140625" bestFit="1" customWidth="1"/>
    <col min="14340" max="14340" width="15.7109375" customWidth="1"/>
    <col min="14341" max="14341" width="13.5703125" customWidth="1"/>
    <col min="14344" max="14344" width="11.85546875" customWidth="1"/>
    <col min="14593" max="14593" width="28.140625" bestFit="1" customWidth="1"/>
    <col min="14594" max="14594" width="14.7109375" customWidth="1"/>
    <col min="14595" max="14595" width="68.140625" bestFit="1" customWidth="1"/>
    <col min="14596" max="14596" width="15.7109375" customWidth="1"/>
    <col min="14597" max="14597" width="13.5703125" customWidth="1"/>
    <col min="14600" max="14600" width="11.85546875" customWidth="1"/>
    <col min="14849" max="14849" width="28.140625" bestFit="1" customWidth="1"/>
    <col min="14850" max="14850" width="14.7109375" customWidth="1"/>
    <col min="14851" max="14851" width="68.140625" bestFit="1" customWidth="1"/>
    <col min="14852" max="14852" width="15.7109375" customWidth="1"/>
    <col min="14853" max="14853" width="13.5703125" customWidth="1"/>
    <col min="14856" max="14856" width="11.85546875" customWidth="1"/>
    <col min="15105" max="15105" width="28.140625" bestFit="1" customWidth="1"/>
    <col min="15106" max="15106" width="14.7109375" customWidth="1"/>
    <col min="15107" max="15107" width="68.140625" bestFit="1" customWidth="1"/>
    <col min="15108" max="15108" width="15.7109375" customWidth="1"/>
    <col min="15109" max="15109" width="13.5703125" customWidth="1"/>
    <col min="15112" max="15112" width="11.85546875" customWidth="1"/>
    <col min="15361" max="15361" width="28.140625" bestFit="1" customWidth="1"/>
    <col min="15362" max="15362" width="14.7109375" customWidth="1"/>
    <col min="15363" max="15363" width="68.140625" bestFit="1" customWidth="1"/>
    <col min="15364" max="15364" width="15.7109375" customWidth="1"/>
    <col min="15365" max="15365" width="13.5703125" customWidth="1"/>
    <col min="15368" max="15368" width="11.85546875" customWidth="1"/>
    <col min="15617" max="15617" width="28.140625" bestFit="1" customWidth="1"/>
    <col min="15618" max="15618" width="14.7109375" customWidth="1"/>
    <col min="15619" max="15619" width="68.140625" bestFit="1" customWidth="1"/>
    <col min="15620" max="15620" width="15.7109375" customWidth="1"/>
    <col min="15621" max="15621" width="13.5703125" customWidth="1"/>
    <col min="15624" max="15624" width="11.85546875" customWidth="1"/>
    <col min="15873" max="15873" width="28.140625" bestFit="1" customWidth="1"/>
    <col min="15874" max="15874" width="14.7109375" customWidth="1"/>
    <col min="15875" max="15875" width="68.140625" bestFit="1" customWidth="1"/>
    <col min="15876" max="15876" width="15.7109375" customWidth="1"/>
    <col min="15877" max="15877" width="13.5703125" customWidth="1"/>
    <col min="15880" max="15880" width="11.85546875" customWidth="1"/>
    <col min="16129" max="16129" width="28.140625" bestFit="1" customWidth="1"/>
    <col min="16130" max="16130" width="14.7109375" customWidth="1"/>
    <col min="16131" max="16131" width="68.140625" bestFit="1" customWidth="1"/>
    <col min="16132" max="16132" width="15.7109375" customWidth="1"/>
    <col min="16133" max="16133" width="13.5703125" customWidth="1"/>
    <col min="16136" max="16136" width="11.85546875" customWidth="1"/>
  </cols>
  <sheetData>
    <row r="1" spans="1:22" s="65" customFormat="1" ht="15.75" x14ac:dyDescent="0.25">
      <c r="A1" s="262"/>
      <c r="B1" s="261"/>
      <c r="C1" s="464" t="s">
        <v>269</v>
      </c>
      <c r="D1" s="464"/>
      <c r="E1" s="247"/>
      <c r="F1" s="247"/>
      <c r="G1" s="247"/>
      <c r="H1" s="247"/>
      <c r="I1" s="247"/>
    </row>
    <row r="2" spans="1:22" s="65" customFormat="1" ht="27" customHeight="1" x14ac:dyDescent="0.25">
      <c r="A2" s="262"/>
      <c r="B2" s="247"/>
      <c r="C2" s="465" t="s">
        <v>270</v>
      </c>
      <c r="D2" s="466"/>
      <c r="H2" s="247"/>
      <c r="I2" s="247"/>
    </row>
    <row r="3" spans="1:22" s="68" customFormat="1" ht="28.5" customHeight="1" x14ac:dyDescent="0.25">
      <c r="A3" s="262"/>
      <c r="B3" s="247"/>
      <c r="C3" s="263"/>
      <c r="D3" s="247"/>
      <c r="E3" s="247"/>
      <c r="F3" s="247"/>
      <c r="G3" s="247"/>
      <c r="H3" s="247"/>
      <c r="I3" s="247"/>
    </row>
    <row r="4" spans="1:22" s="85" customFormat="1" ht="19.5" customHeight="1" x14ac:dyDescent="0.25">
      <c r="A4" s="316" t="s">
        <v>271</v>
      </c>
      <c r="B4" s="467"/>
      <c r="C4" s="467"/>
      <c r="D4" s="467"/>
      <c r="E4" s="467"/>
      <c r="F4" s="467"/>
      <c r="G4" s="467"/>
      <c r="H4" s="467"/>
      <c r="I4" s="468"/>
    </row>
    <row r="5" spans="1:22" s="85" customFormat="1" ht="20.25" customHeight="1" x14ac:dyDescent="0.25">
      <c r="A5" s="317" t="s">
        <v>272</v>
      </c>
      <c r="B5" s="467"/>
      <c r="C5" s="467"/>
      <c r="D5" s="467"/>
      <c r="E5" s="467"/>
      <c r="F5" s="467"/>
      <c r="G5" s="467"/>
      <c r="H5" s="467"/>
      <c r="I5" s="468"/>
    </row>
    <row r="6" spans="1:22" s="65" customFormat="1" ht="23.25" x14ac:dyDescent="0.35">
      <c r="A6" s="260"/>
      <c r="B6" s="261"/>
      <c r="C6" s="261"/>
      <c r="D6" s="247"/>
      <c r="E6" s="247"/>
      <c r="F6" s="247"/>
      <c r="G6" s="247"/>
      <c r="H6" s="247"/>
      <c r="I6" s="247"/>
      <c r="K6" s="264"/>
    </row>
    <row r="7" spans="1:22" s="65" customFormat="1" x14ac:dyDescent="0.25">
      <c r="A7" s="69" t="s">
        <v>273</v>
      </c>
      <c r="B7" s="527" t="s">
        <v>274</v>
      </c>
      <c r="C7" s="527"/>
      <c r="D7" s="527"/>
      <c r="E7" s="527"/>
      <c r="F7" s="527"/>
      <c r="G7" s="527"/>
      <c r="H7" s="527"/>
      <c r="I7" s="528"/>
    </row>
    <row r="8" spans="1:22" s="71" customFormat="1" ht="25.5" x14ac:dyDescent="0.25">
      <c r="A8" s="70" t="s">
        <v>275</v>
      </c>
      <c r="B8" s="70" t="s">
        <v>276</v>
      </c>
      <c r="C8" s="70" t="s">
        <v>277</v>
      </c>
      <c r="D8" s="70" t="s">
        <v>278</v>
      </c>
      <c r="E8" s="70" t="s">
        <v>279</v>
      </c>
      <c r="F8" s="70" t="s">
        <v>280</v>
      </c>
      <c r="G8" s="70" t="s">
        <v>281</v>
      </c>
      <c r="H8" s="70" t="s">
        <v>282</v>
      </c>
      <c r="I8" s="70" t="s">
        <v>283</v>
      </c>
    </row>
    <row r="9" spans="1:22" x14ac:dyDescent="0.25">
      <c r="A9" s="72">
        <v>1</v>
      </c>
      <c r="B9" s="73"/>
      <c r="C9" s="74"/>
      <c r="D9" s="75"/>
      <c r="E9" s="73"/>
      <c r="F9" s="76"/>
      <c r="G9" s="77"/>
      <c r="H9" s="77"/>
      <c r="I9" s="78"/>
      <c r="J9" s="63"/>
      <c r="K9" s="63"/>
      <c r="L9" s="63"/>
      <c r="M9" s="63"/>
      <c r="N9" s="63"/>
      <c r="O9" s="63"/>
      <c r="P9" s="63"/>
      <c r="Q9" s="63"/>
      <c r="R9" s="63"/>
      <c r="S9" s="63"/>
      <c r="T9" s="63"/>
      <c r="U9" s="63"/>
      <c r="V9" s="63"/>
    </row>
    <row r="10" spans="1:22" x14ac:dyDescent="0.25">
      <c r="A10" s="72">
        <v>1</v>
      </c>
      <c r="B10" s="73"/>
      <c r="C10" s="74"/>
      <c r="D10" s="75"/>
      <c r="E10" s="73"/>
      <c r="F10" s="76"/>
      <c r="G10" s="77"/>
      <c r="H10" s="77"/>
      <c r="I10" s="78"/>
      <c r="J10" s="63"/>
      <c r="K10" s="63"/>
      <c r="L10" s="63"/>
      <c r="M10" s="63"/>
      <c r="N10" s="63"/>
      <c r="O10" s="63"/>
      <c r="P10" s="63"/>
      <c r="Q10" s="63"/>
      <c r="R10" s="63"/>
      <c r="S10" s="63"/>
      <c r="T10" s="63"/>
      <c r="U10" s="63"/>
      <c r="V10" s="63"/>
    </row>
    <row r="11" spans="1:22" x14ac:dyDescent="0.25">
      <c r="A11" s="79">
        <v>1</v>
      </c>
      <c r="B11" s="73"/>
      <c r="C11" s="77"/>
      <c r="D11" s="77"/>
      <c r="E11" s="77"/>
      <c r="F11" s="77"/>
      <c r="G11" s="77"/>
      <c r="H11" s="77"/>
      <c r="I11" s="78"/>
    </row>
    <row r="12" spans="1:22" x14ac:dyDescent="0.25">
      <c r="A12" s="253"/>
      <c r="B12" s="254"/>
      <c r="C12" s="254"/>
      <c r="D12" s="254"/>
      <c r="E12" s="254"/>
      <c r="F12" s="254"/>
      <c r="G12" s="254"/>
      <c r="H12" s="254"/>
      <c r="I12" s="244"/>
    </row>
    <row r="13" spans="1:22" s="65" customFormat="1" x14ac:dyDescent="0.25">
      <c r="A13" s="82" t="s">
        <v>284</v>
      </c>
      <c r="B13" s="461" t="s">
        <v>285</v>
      </c>
      <c r="C13" s="462"/>
      <c r="D13" s="462"/>
      <c r="E13" s="462"/>
      <c r="F13" s="463"/>
      <c r="G13" s="258"/>
      <c r="H13" s="258"/>
      <c r="I13" s="247"/>
    </row>
    <row r="14" spans="1:22" s="85" customFormat="1" ht="25.5" x14ac:dyDescent="0.25">
      <c r="A14" s="83" t="s">
        <v>275</v>
      </c>
      <c r="B14" s="83" t="s">
        <v>276</v>
      </c>
      <c r="C14" s="84" t="s">
        <v>277</v>
      </c>
      <c r="D14" s="83" t="s">
        <v>279</v>
      </c>
      <c r="E14" s="84" t="s">
        <v>280</v>
      </c>
      <c r="F14" s="83" t="s">
        <v>281</v>
      </c>
      <c r="G14" s="259"/>
      <c r="I14" s="248"/>
    </row>
    <row r="15" spans="1:22" x14ac:dyDescent="0.25">
      <c r="A15" s="72">
        <v>2</v>
      </c>
      <c r="B15" s="73"/>
      <c r="C15" s="74"/>
      <c r="D15" s="87"/>
      <c r="E15" s="88"/>
      <c r="F15" s="77"/>
      <c r="G15" s="254"/>
      <c r="H15" s="254"/>
      <c r="I15" s="244"/>
    </row>
    <row r="16" spans="1:22" x14ac:dyDescent="0.25">
      <c r="A16" s="86">
        <v>2</v>
      </c>
      <c r="B16" s="73"/>
      <c r="C16" s="74"/>
      <c r="D16" s="87"/>
      <c r="E16" s="88"/>
      <c r="F16" s="77"/>
      <c r="G16" s="254"/>
      <c r="H16" s="254"/>
      <c r="I16" s="244"/>
    </row>
    <row r="17" spans="1:9" x14ac:dyDescent="0.25">
      <c r="A17" s="86">
        <v>2</v>
      </c>
      <c r="B17" s="73"/>
      <c r="C17" s="74"/>
      <c r="D17" s="87"/>
      <c r="E17" s="88"/>
      <c r="F17" s="77"/>
      <c r="G17" s="254"/>
      <c r="H17" s="254"/>
      <c r="I17" s="244"/>
    </row>
    <row r="18" spans="1:9" x14ac:dyDescent="0.25">
      <c r="A18" s="253"/>
      <c r="B18" s="254"/>
      <c r="C18" s="254"/>
      <c r="D18" s="254"/>
      <c r="E18" s="254"/>
      <c r="F18" s="254"/>
      <c r="G18" s="254"/>
      <c r="H18" s="254"/>
      <c r="I18" s="244"/>
    </row>
    <row r="19" spans="1:9" x14ac:dyDescent="0.25">
      <c r="A19" s="253"/>
      <c r="B19" s="254"/>
      <c r="C19" s="254"/>
      <c r="D19" s="254"/>
      <c r="E19" s="254"/>
      <c r="F19" s="254"/>
      <c r="G19" s="254"/>
      <c r="H19" s="254"/>
      <c r="I19" s="244"/>
    </row>
    <row r="20" spans="1:9" x14ac:dyDescent="0.25">
      <c r="A20" s="89" t="s">
        <v>286</v>
      </c>
      <c r="B20" s="445" t="s">
        <v>287</v>
      </c>
      <c r="C20" s="446"/>
      <c r="D20" s="446"/>
      <c r="E20" s="446"/>
      <c r="F20" s="446"/>
      <c r="G20" s="446"/>
      <c r="H20" s="447"/>
      <c r="I20" s="244"/>
    </row>
    <row r="21" spans="1:9" s="93" customFormat="1" ht="30" customHeight="1" x14ac:dyDescent="0.25">
      <c r="A21" s="90" t="s">
        <v>275</v>
      </c>
      <c r="B21" s="90" t="s">
        <v>288</v>
      </c>
      <c r="C21" s="91" t="s">
        <v>277</v>
      </c>
      <c r="D21" s="90" t="s">
        <v>289</v>
      </c>
      <c r="E21" s="90" t="s">
        <v>290</v>
      </c>
      <c r="F21" s="91" t="s">
        <v>279</v>
      </c>
      <c r="G21" s="91" t="s">
        <v>280</v>
      </c>
      <c r="H21" s="92" t="s">
        <v>281</v>
      </c>
      <c r="I21" s="249"/>
    </row>
    <row r="22" spans="1:9" x14ac:dyDescent="0.25">
      <c r="A22" s="86">
        <v>3</v>
      </c>
      <c r="B22" s="73"/>
      <c r="C22" s="74"/>
      <c r="D22" s="74"/>
      <c r="E22" s="74"/>
      <c r="F22" s="74"/>
      <c r="G22" s="88"/>
      <c r="H22" s="77"/>
      <c r="I22" s="244"/>
    </row>
    <row r="23" spans="1:9" x14ac:dyDescent="0.25">
      <c r="A23" s="86">
        <v>3</v>
      </c>
      <c r="B23" s="73"/>
      <c r="C23" s="74"/>
      <c r="D23" s="74"/>
      <c r="E23" s="74"/>
      <c r="F23" s="74"/>
      <c r="G23" s="88"/>
      <c r="H23" s="77"/>
      <c r="I23" s="244"/>
    </row>
    <row r="24" spans="1:9" x14ac:dyDescent="0.25">
      <c r="A24" s="86">
        <v>3</v>
      </c>
      <c r="B24" s="73"/>
      <c r="C24" s="74"/>
      <c r="D24" s="74"/>
      <c r="E24" s="74"/>
      <c r="F24" s="74"/>
      <c r="G24" s="88"/>
      <c r="H24" s="77"/>
      <c r="I24" s="244"/>
    </row>
    <row r="25" spans="1:9" x14ac:dyDescent="0.25">
      <c r="A25" s="238"/>
      <c r="B25" s="238"/>
      <c r="C25" s="239"/>
      <c r="D25" s="239"/>
      <c r="E25" s="239"/>
      <c r="F25" s="239"/>
      <c r="G25" s="240"/>
      <c r="H25" s="241"/>
      <c r="I25" s="244"/>
    </row>
    <row r="26" spans="1:9" x14ac:dyDescent="0.25">
      <c r="A26" s="253"/>
      <c r="B26" s="254"/>
      <c r="C26" s="254"/>
      <c r="D26" s="254"/>
      <c r="E26" s="254"/>
      <c r="F26" s="254"/>
      <c r="G26" s="254"/>
      <c r="H26" s="254"/>
      <c r="I26" s="244"/>
    </row>
    <row r="27" spans="1:9" x14ac:dyDescent="0.25">
      <c r="A27" s="94" t="s">
        <v>291</v>
      </c>
      <c r="B27" s="448" t="s">
        <v>292</v>
      </c>
      <c r="C27" s="449"/>
      <c r="D27" s="449"/>
      <c r="E27" s="449"/>
      <c r="F27" s="450"/>
      <c r="G27" s="254"/>
      <c r="H27" s="254"/>
      <c r="I27" s="244"/>
    </row>
    <row r="28" spans="1:9" s="19" customFormat="1" ht="24.75" customHeight="1" x14ac:dyDescent="0.25">
      <c r="A28" s="95" t="s">
        <v>275</v>
      </c>
      <c r="B28" s="95" t="s">
        <v>288</v>
      </c>
      <c r="C28" s="95" t="s">
        <v>277</v>
      </c>
      <c r="D28" s="95" t="s">
        <v>293</v>
      </c>
      <c r="E28" s="96" t="s">
        <v>279</v>
      </c>
      <c r="F28" s="96" t="s">
        <v>280</v>
      </c>
      <c r="G28" s="255"/>
      <c r="H28" s="255"/>
      <c r="I28" s="250"/>
    </row>
    <row r="29" spans="1:9" x14ac:dyDescent="0.25">
      <c r="A29" s="86">
        <v>4</v>
      </c>
      <c r="B29" s="73"/>
      <c r="C29" s="74"/>
      <c r="D29" s="74"/>
      <c r="E29" s="87"/>
      <c r="F29" s="97"/>
      <c r="G29" s="254"/>
      <c r="H29" s="254"/>
      <c r="I29" s="244"/>
    </row>
    <row r="30" spans="1:9" x14ac:dyDescent="0.25">
      <c r="A30" s="86">
        <v>4</v>
      </c>
      <c r="B30" s="73"/>
      <c r="C30" s="74"/>
      <c r="D30" s="74"/>
      <c r="E30" s="87"/>
      <c r="F30" s="97"/>
      <c r="G30" s="254"/>
      <c r="H30" s="254"/>
      <c r="I30" s="244"/>
    </row>
    <row r="31" spans="1:9" x14ac:dyDescent="0.25">
      <c r="A31" s="86">
        <v>4</v>
      </c>
      <c r="B31" s="73"/>
      <c r="C31" s="74"/>
      <c r="D31" s="74"/>
      <c r="E31" s="87"/>
      <c r="F31" s="97"/>
      <c r="G31" s="254"/>
      <c r="H31" s="254"/>
      <c r="I31" s="244"/>
    </row>
    <row r="32" spans="1:9" x14ac:dyDescent="0.25">
      <c r="A32" s="80"/>
      <c r="B32" s="81"/>
      <c r="C32" s="81"/>
      <c r="D32" s="81"/>
      <c r="E32" s="81"/>
      <c r="F32" s="254"/>
      <c r="G32" s="254"/>
      <c r="H32" s="254"/>
      <c r="I32" s="244"/>
    </row>
    <row r="33" spans="1:9" x14ac:dyDescent="0.25">
      <c r="A33" s="98" t="s">
        <v>294</v>
      </c>
      <c r="B33" s="451" t="s">
        <v>295</v>
      </c>
      <c r="C33" s="451"/>
      <c r="D33" s="451"/>
      <c r="E33" s="451"/>
      <c r="F33" s="256"/>
      <c r="G33" s="254"/>
      <c r="H33" s="254"/>
      <c r="I33" s="244"/>
    </row>
    <row r="34" spans="1:9" s="103" customFormat="1" ht="25.5" x14ac:dyDescent="0.25">
      <c r="A34" s="99" t="s">
        <v>275</v>
      </c>
      <c r="B34" s="99" t="s">
        <v>288</v>
      </c>
      <c r="C34" s="99" t="s">
        <v>277</v>
      </c>
      <c r="D34" s="100" t="s">
        <v>279</v>
      </c>
      <c r="E34" s="101" t="s">
        <v>280</v>
      </c>
      <c r="F34" s="257"/>
      <c r="G34" s="252"/>
      <c r="H34" s="251"/>
      <c r="I34" s="251"/>
    </row>
    <row r="35" spans="1:9" x14ac:dyDescent="0.25">
      <c r="A35" s="86">
        <v>5</v>
      </c>
      <c r="B35" s="73"/>
      <c r="C35" s="74"/>
      <c r="D35" s="74"/>
      <c r="E35" s="88"/>
      <c r="F35" s="241"/>
      <c r="G35" s="241"/>
      <c r="H35" s="254"/>
      <c r="I35" s="244"/>
    </row>
    <row r="36" spans="1:9" x14ac:dyDescent="0.25">
      <c r="A36" s="86">
        <v>5</v>
      </c>
      <c r="B36" s="73"/>
      <c r="C36" s="74"/>
      <c r="D36" s="74"/>
      <c r="E36" s="88"/>
      <c r="F36" s="241"/>
      <c r="G36" s="241"/>
      <c r="H36" s="254"/>
      <c r="I36" s="244"/>
    </row>
    <row r="37" spans="1:9" x14ac:dyDescent="0.25">
      <c r="A37" s="86">
        <v>5</v>
      </c>
      <c r="B37" s="73"/>
      <c r="C37" s="74"/>
      <c r="D37" s="74"/>
      <c r="E37" s="88"/>
      <c r="F37" s="241"/>
      <c r="G37" s="241"/>
      <c r="H37" s="254"/>
      <c r="I37" s="244"/>
    </row>
    <row r="38" spans="1:9" x14ac:dyDescent="0.25">
      <c r="A38" s="253"/>
      <c r="B38" s="254"/>
      <c r="C38" s="254"/>
      <c r="D38" s="254"/>
      <c r="E38" s="254"/>
      <c r="F38" s="254"/>
      <c r="G38" s="254"/>
      <c r="H38" s="254"/>
      <c r="I38" s="244"/>
    </row>
    <row r="39" spans="1:9" x14ac:dyDescent="0.25">
      <c r="A39" s="253"/>
      <c r="B39" s="254"/>
      <c r="C39" s="254"/>
      <c r="D39" s="254"/>
      <c r="E39" s="254"/>
      <c r="F39" s="254"/>
      <c r="G39" s="254"/>
      <c r="H39" s="254"/>
      <c r="I39" s="244"/>
    </row>
    <row r="40" spans="1:9" x14ac:dyDescent="0.25">
      <c r="A40" s="104" t="s">
        <v>296</v>
      </c>
      <c r="B40" s="452" t="s">
        <v>297</v>
      </c>
      <c r="C40" s="453"/>
      <c r="D40" s="453"/>
      <c r="E40" s="453"/>
      <c r="F40" s="453"/>
      <c r="G40" s="454"/>
      <c r="H40" s="254"/>
      <c r="I40" s="244"/>
    </row>
    <row r="41" spans="1:9" s="103" customFormat="1" ht="25.5" x14ac:dyDescent="0.25">
      <c r="A41" s="105" t="s">
        <v>275</v>
      </c>
      <c r="B41" s="105" t="s">
        <v>288</v>
      </c>
      <c r="C41" s="105" t="s">
        <v>277</v>
      </c>
      <c r="D41" s="105" t="s">
        <v>298</v>
      </c>
      <c r="E41" s="106" t="s">
        <v>279</v>
      </c>
      <c r="F41" s="106" t="s">
        <v>280</v>
      </c>
      <c r="G41" s="70" t="s">
        <v>281</v>
      </c>
      <c r="H41" s="251"/>
      <c r="I41" s="251"/>
    </row>
    <row r="42" spans="1:9" x14ac:dyDescent="0.25">
      <c r="A42" s="86">
        <v>6</v>
      </c>
      <c r="B42" s="73"/>
      <c r="C42" s="74"/>
      <c r="D42" s="74"/>
      <c r="E42" s="74"/>
      <c r="F42" s="88"/>
      <c r="G42" s="77"/>
      <c r="H42" s="254"/>
      <c r="I42" s="244"/>
    </row>
    <row r="43" spans="1:9" x14ac:dyDescent="0.25">
      <c r="A43" s="86">
        <v>6</v>
      </c>
      <c r="B43" s="73"/>
      <c r="C43" s="74"/>
      <c r="D43" s="74"/>
      <c r="E43" s="74"/>
      <c r="F43" s="88"/>
      <c r="G43" s="77"/>
      <c r="H43" s="254"/>
      <c r="I43" s="244"/>
    </row>
    <row r="44" spans="1:9" x14ac:dyDescent="0.25">
      <c r="A44" s="86">
        <v>6</v>
      </c>
      <c r="B44" s="73"/>
      <c r="C44" s="74"/>
      <c r="D44" s="74"/>
      <c r="E44" s="74"/>
      <c r="F44" s="88"/>
      <c r="G44" s="77"/>
      <c r="H44" s="254"/>
      <c r="I44" s="244"/>
    </row>
    <row r="45" spans="1:9" x14ac:dyDescent="0.25">
      <c r="A45" s="253"/>
      <c r="B45" s="254"/>
      <c r="C45" s="254"/>
      <c r="D45" s="254"/>
      <c r="E45" s="254"/>
      <c r="F45" s="254"/>
      <c r="G45" s="254"/>
      <c r="H45" s="254"/>
      <c r="I45" s="244"/>
    </row>
    <row r="46" spans="1:9" x14ac:dyDescent="0.25">
      <c r="A46" s="107" t="s">
        <v>299</v>
      </c>
      <c r="B46" s="455" t="s">
        <v>300</v>
      </c>
      <c r="C46" s="456"/>
      <c r="D46" s="456"/>
      <c r="E46" s="456"/>
      <c r="F46" s="456"/>
      <c r="G46" s="456"/>
      <c r="H46" s="457"/>
      <c r="I46" s="244"/>
    </row>
    <row r="47" spans="1:9" s="102" customFormat="1" ht="28.5" customHeight="1" x14ac:dyDescent="0.25">
      <c r="A47" s="108" t="s">
        <v>275</v>
      </c>
      <c r="B47" s="108" t="s">
        <v>288</v>
      </c>
      <c r="C47" s="108" t="s">
        <v>277</v>
      </c>
      <c r="D47" s="108" t="s">
        <v>301</v>
      </c>
      <c r="E47" s="108" t="s">
        <v>278</v>
      </c>
      <c r="F47" s="109" t="s">
        <v>279</v>
      </c>
      <c r="G47" s="109" t="s">
        <v>280</v>
      </c>
      <c r="H47" s="110" t="s">
        <v>281</v>
      </c>
      <c r="I47" s="252"/>
    </row>
    <row r="48" spans="1:9" s="63" customFormat="1" x14ac:dyDescent="0.25">
      <c r="A48" s="86">
        <v>7</v>
      </c>
      <c r="B48" s="73"/>
      <c r="C48" s="74"/>
      <c r="D48" s="74"/>
      <c r="E48" s="74"/>
      <c r="F48" s="74"/>
      <c r="G48" s="88"/>
      <c r="H48" s="77"/>
      <c r="I48" s="242"/>
    </row>
    <row r="49" spans="1:9" s="63" customFormat="1" x14ac:dyDescent="0.25">
      <c r="A49" s="86">
        <v>7</v>
      </c>
      <c r="B49" s="73"/>
      <c r="C49" s="74"/>
      <c r="D49" s="74"/>
      <c r="E49" s="74"/>
      <c r="F49" s="74"/>
      <c r="G49" s="88"/>
      <c r="H49" s="77"/>
      <c r="I49" s="242"/>
    </row>
    <row r="50" spans="1:9" s="63" customFormat="1" x14ac:dyDescent="0.25">
      <c r="A50" s="86">
        <v>7</v>
      </c>
      <c r="B50" s="73"/>
      <c r="C50" s="74"/>
      <c r="D50" s="74"/>
      <c r="E50" s="74"/>
      <c r="F50" s="74"/>
      <c r="G50" s="88"/>
      <c r="H50" s="77"/>
      <c r="I50" s="242"/>
    </row>
    <row r="51" spans="1:9" s="63" customFormat="1" x14ac:dyDescent="0.25">
      <c r="A51" s="238"/>
      <c r="B51" s="238"/>
      <c r="C51" s="239"/>
      <c r="D51" s="239"/>
      <c r="E51" s="239"/>
      <c r="F51" s="239"/>
      <c r="G51" s="240"/>
      <c r="H51" s="241"/>
      <c r="I51" s="242"/>
    </row>
    <row r="52" spans="1:9" x14ac:dyDescent="0.25">
      <c r="A52" s="246"/>
      <c r="B52" s="243"/>
      <c r="C52" s="243"/>
      <c r="D52" s="243"/>
      <c r="E52" s="243"/>
      <c r="F52" s="243"/>
      <c r="G52" s="243"/>
      <c r="H52" s="243"/>
      <c r="I52" s="244"/>
    </row>
    <row r="53" spans="1:9" x14ac:dyDescent="0.25">
      <c r="A53" s="111" t="s">
        <v>302</v>
      </c>
      <c r="B53" s="441" t="s">
        <v>303</v>
      </c>
      <c r="C53" s="441"/>
      <c r="D53" s="243"/>
      <c r="E53" s="243"/>
      <c r="F53" s="243"/>
      <c r="G53" s="243"/>
      <c r="H53" s="243"/>
      <c r="I53" s="244"/>
    </row>
    <row r="54" spans="1:9" ht="35.25" customHeight="1" x14ac:dyDescent="0.25">
      <c r="A54" s="112" t="s">
        <v>304</v>
      </c>
      <c r="B54" s="458" t="s">
        <v>305</v>
      </c>
      <c r="C54" s="459"/>
      <c r="D54" s="243"/>
      <c r="E54" s="243"/>
      <c r="F54" s="243"/>
      <c r="G54" s="243"/>
      <c r="H54" s="243"/>
      <c r="I54" s="244"/>
    </row>
    <row r="55" spans="1:9" ht="27.75" customHeight="1" x14ac:dyDescent="0.25">
      <c r="A55" s="112" t="s">
        <v>306</v>
      </c>
      <c r="B55" s="458" t="s">
        <v>307</v>
      </c>
      <c r="C55" s="460"/>
      <c r="D55" s="245"/>
      <c r="E55" s="245"/>
      <c r="F55" s="245"/>
      <c r="G55" s="245"/>
      <c r="H55" s="245"/>
      <c r="I55" s="245"/>
    </row>
    <row r="56" spans="1:9" ht="32.25" customHeight="1" x14ac:dyDescent="0.25">
      <c r="A56" s="112" t="s">
        <v>308</v>
      </c>
      <c r="B56" s="441" t="s">
        <v>309</v>
      </c>
      <c r="C56" s="441"/>
      <c r="D56" s="243"/>
      <c r="E56" s="243"/>
      <c r="F56" s="243"/>
      <c r="G56" s="243"/>
      <c r="H56" s="243"/>
      <c r="I56" s="244"/>
    </row>
    <row r="57" spans="1:9" ht="19.5" customHeight="1" x14ac:dyDescent="0.25">
      <c r="A57" s="112" t="s">
        <v>310</v>
      </c>
      <c r="B57" s="441" t="s">
        <v>311</v>
      </c>
      <c r="C57" s="441"/>
      <c r="D57" s="243"/>
      <c r="E57" s="243"/>
      <c r="F57" s="243"/>
      <c r="G57" s="243"/>
      <c r="H57" s="243"/>
      <c r="I57" s="244"/>
    </row>
    <row r="58" spans="1:9" ht="27.75" customHeight="1" x14ac:dyDescent="0.25">
      <c r="A58" s="113" t="s">
        <v>312</v>
      </c>
      <c r="B58" s="441" t="s">
        <v>313</v>
      </c>
      <c r="C58" s="441"/>
      <c r="D58" s="243"/>
      <c r="E58" s="243"/>
      <c r="F58" s="243"/>
      <c r="G58" s="243"/>
      <c r="H58" s="243"/>
      <c r="I58" s="244"/>
    </row>
    <row r="59" spans="1:9" x14ac:dyDescent="0.25">
      <c r="A59" s="112" t="s">
        <v>314</v>
      </c>
      <c r="B59" s="441" t="s">
        <v>315</v>
      </c>
      <c r="C59" s="441"/>
      <c r="D59" s="243"/>
      <c r="E59" s="243"/>
      <c r="F59" s="243"/>
      <c r="G59" s="243"/>
      <c r="H59" s="243"/>
      <c r="I59" s="244"/>
    </row>
    <row r="60" spans="1:9" x14ac:dyDescent="0.25">
      <c r="A60" s="112" t="s">
        <v>316</v>
      </c>
      <c r="B60" s="440" t="s">
        <v>317</v>
      </c>
      <c r="C60" s="440"/>
      <c r="D60" s="243"/>
      <c r="E60" s="243"/>
      <c r="F60" s="243"/>
      <c r="G60" s="243"/>
      <c r="H60" s="243"/>
      <c r="I60" s="244"/>
    </row>
    <row r="61" spans="1:9" ht="38.25" customHeight="1" x14ac:dyDescent="0.25">
      <c r="A61" s="112" t="s">
        <v>318</v>
      </c>
      <c r="B61" s="441" t="s">
        <v>319</v>
      </c>
      <c r="C61" s="441"/>
      <c r="D61" s="245"/>
      <c r="E61" s="245"/>
      <c r="F61" s="245"/>
      <c r="G61" s="245"/>
      <c r="H61" s="245"/>
      <c r="I61" s="244"/>
    </row>
    <row r="62" spans="1:9" x14ac:dyDescent="0.25">
      <c r="A62" s="114" t="s">
        <v>320</v>
      </c>
      <c r="B62" s="442" t="s">
        <v>321</v>
      </c>
      <c r="C62" s="442"/>
      <c r="D62" s="244"/>
      <c r="E62" s="244"/>
      <c r="F62" s="244"/>
      <c r="G62" s="244"/>
      <c r="H62" s="244"/>
      <c r="I62" s="244"/>
    </row>
    <row r="63" spans="1:9" x14ac:dyDescent="0.25">
      <c r="A63" s="114" t="s">
        <v>322</v>
      </c>
      <c r="B63" s="442" t="s">
        <v>323</v>
      </c>
      <c r="C63" s="442"/>
      <c r="D63" s="244"/>
      <c r="E63" s="244"/>
      <c r="F63" s="244"/>
      <c r="G63" s="244"/>
      <c r="H63" s="244"/>
      <c r="I63" s="244"/>
    </row>
    <row r="64" spans="1:9" ht="14.25" customHeight="1" x14ac:dyDescent="0.25">
      <c r="A64" s="114" t="s">
        <v>324</v>
      </c>
      <c r="B64" s="443" t="s">
        <v>325</v>
      </c>
      <c r="C64" s="444"/>
      <c r="D64" s="244"/>
      <c r="E64" s="244"/>
      <c r="F64" s="244"/>
      <c r="G64" s="244"/>
      <c r="H64" s="244"/>
      <c r="I64" s="244"/>
    </row>
  </sheetData>
  <mergeCells count="23">
    <mergeCell ref="B13:F13"/>
    <mergeCell ref="C1:D1"/>
    <mergeCell ref="C2:D2"/>
    <mergeCell ref="B7:I7"/>
    <mergeCell ref="B4:I4"/>
    <mergeCell ref="B5:I5"/>
    <mergeCell ref="B59:C59"/>
    <mergeCell ref="B20:H20"/>
    <mergeCell ref="B27:F27"/>
    <mergeCell ref="B33:E33"/>
    <mergeCell ref="B40:G40"/>
    <mergeCell ref="B46:H46"/>
    <mergeCell ref="B53:C53"/>
    <mergeCell ref="B54:C54"/>
    <mergeCell ref="B55:C55"/>
    <mergeCell ref="B56:C56"/>
    <mergeCell ref="B57:C57"/>
    <mergeCell ref="B58:C58"/>
    <mergeCell ref="B60:C60"/>
    <mergeCell ref="B61:C61"/>
    <mergeCell ref="B62:C62"/>
    <mergeCell ref="B63:C63"/>
    <mergeCell ref="B64:C64"/>
  </mergeCells>
  <dataValidations count="12">
    <dataValidation type="whole" operator="equal" allowBlank="1" showInputMessage="1" showErrorMessage="1" promptTitle="AÑO" prompt="Introducir Valor: 2011" sqref="E9:E10 JA9:JA10 SW9:SW10 ACS9:ACS10 AMO9:AMO10 AWK9:AWK10 BGG9:BGG10 BQC9:BQC10 BZY9:BZY10 CJU9:CJU10 CTQ9:CTQ10 DDM9:DDM10 DNI9:DNI10 DXE9:DXE10 EHA9:EHA10 EQW9:EQW10 FAS9:FAS10 FKO9:FKO10 FUK9:FUK10 GEG9:GEG10 GOC9:GOC10 GXY9:GXY10 HHU9:HHU10 HRQ9:HRQ10 IBM9:IBM10 ILI9:ILI10 IVE9:IVE10 JFA9:JFA10 JOW9:JOW10 JYS9:JYS10 KIO9:KIO10 KSK9:KSK10 LCG9:LCG10 LMC9:LMC10 LVY9:LVY10 MFU9:MFU10 MPQ9:MPQ10 MZM9:MZM10 NJI9:NJI10 NTE9:NTE10 ODA9:ODA10 OMW9:OMW10 OWS9:OWS10 PGO9:PGO10 PQK9:PQK10 QAG9:QAG10 QKC9:QKC10 QTY9:QTY10 RDU9:RDU10 RNQ9:RNQ10 RXM9:RXM10 SHI9:SHI10 SRE9:SRE10 TBA9:TBA10 TKW9:TKW10 TUS9:TUS10 UEO9:UEO10 UOK9:UOK10 UYG9:UYG10 VIC9:VIC10 VRY9:VRY10 WBU9:WBU10 WLQ9:WLQ10 WVM9:WVM10 E65545:E65546 JA65545:JA65546 SW65545:SW65546 ACS65545:ACS65546 AMO65545:AMO65546 AWK65545:AWK65546 BGG65545:BGG65546 BQC65545:BQC65546 BZY65545:BZY65546 CJU65545:CJU65546 CTQ65545:CTQ65546 DDM65545:DDM65546 DNI65545:DNI65546 DXE65545:DXE65546 EHA65545:EHA65546 EQW65545:EQW65546 FAS65545:FAS65546 FKO65545:FKO65546 FUK65545:FUK65546 GEG65545:GEG65546 GOC65545:GOC65546 GXY65545:GXY65546 HHU65545:HHU65546 HRQ65545:HRQ65546 IBM65545:IBM65546 ILI65545:ILI65546 IVE65545:IVE65546 JFA65545:JFA65546 JOW65545:JOW65546 JYS65545:JYS65546 KIO65545:KIO65546 KSK65545:KSK65546 LCG65545:LCG65546 LMC65545:LMC65546 LVY65545:LVY65546 MFU65545:MFU65546 MPQ65545:MPQ65546 MZM65545:MZM65546 NJI65545:NJI65546 NTE65545:NTE65546 ODA65545:ODA65546 OMW65545:OMW65546 OWS65545:OWS65546 PGO65545:PGO65546 PQK65545:PQK65546 QAG65545:QAG65546 QKC65545:QKC65546 QTY65545:QTY65546 RDU65545:RDU65546 RNQ65545:RNQ65546 RXM65545:RXM65546 SHI65545:SHI65546 SRE65545:SRE65546 TBA65545:TBA65546 TKW65545:TKW65546 TUS65545:TUS65546 UEO65545:UEO65546 UOK65545:UOK65546 UYG65545:UYG65546 VIC65545:VIC65546 VRY65545:VRY65546 WBU65545:WBU65546 WLQ65545:WLQ65546 WVM65545:WVM65546 E131081:E131082 JA131081:JA131082 SW131081:SW131082 ACS131081:ACS131082 AMO131081:AMO131082 AWK131081:AWK131082 BGG131081:BGG131082 BQC131081:BQC131082 BZY131081:BZY131082 CJU131081:CJU131082 CTQ131081:CTQ131082 DDM131081:DDM131082 DNI131081:DNI131082 DXE131081:DXE131082 EHA131081:EHA131082 EQW131081:EQW131082 FAS131081:FAS131082 FKO131081:FKO131082 FUK131081:FUK131082 GEG131081:GEG131082 GOC131081:GOC131082 GXY131081:GXY131082 HHU131081:HHU131082 HRQ131081:HRQ131082 IBM131081:IBM131082 ILI131081:ILI131082 IVE131081:IVE131082 JFA131081:JFA131082 JOW131081:JOW131082 JYS131081:JYS131082 KIO131081:KIO131082 KSK131081:KSK131082 LCG131081:LCG131082 LMC131081:LMC131082 LVY131081:LVY131082 MFU131081:MFU131082 MPQ131081:MPQ131082 MZM131081:MZM131082 NJI131081:NJI131082 NTE131081:NTE131082 ODA131081:ODA131082 OMW131081:OMW131082 OWS131081:OWS131082 PGO131081:PGO131082 PQK131081:PQK131082 QAG131081:QAG131082 QKC131081:QKC131082 QTY131081:QTY131082 RDU131081:RDU131082 RNQ131081:RNQ131082 RXM131081:RXM131082 SHI131081:SHI131082 SRE131081:SRE131082 TBA131081:TBA131082 TKW131081:TKW131082 TUS131081:TUS131082 UEO131081:UEO131082 UOK131081:UOK131082 UYG131081:UYG131082 VIC131081:VIC131082 VRY131081:VRY131082 WBU131081:WBU131082 WLQ131081:WLQ131082 WVM131081:WVM131082 E196617:E196618 JA196617:JA196618 SW196617:SW196618 ACS196617:ACS196618 AMO196617:AMO196618 AWK196617:AWK196618 BGG196617:BGG196618 BQC196617:BQC196618 BZY196617:BZY196618 CJU196617:CJU196618 CTQ196617:CTQ196618 DDM196617:DDM196618 DNI196617:DNI196618 DXE196617:DXE196618 EHA196617:EHA196618 EQW196617:EQW196618 FAS196617:FAS196618 FKO196617:FKO196618 FUK196617:FUK196618 GEG196617:GEG196618 GOC196617:GOC196618 GXY196617:GXY196618 HHU196617:HHU196618 HRQ196617:HRQ196618 IBM196617:IBM196618 ILI196617:ILI196618 IVE196617:IVE196618 JFA196617:JFA196618 JOW196617:JOW196618 JYS196617:JYS196618 KIO196617:KIO196618 KSK196617:KSK196618 LCG196617:LCG196618 LMC196617:LMC196618 LVY196617:LVY196618 MFU196617:MFU196618 MPQ196617:MPQ196618 MZM196617:MZM196618 NJI196617:NJI196618 NTE196617:NTE196618 ODA196617:ODA196618 OMW196617:OMW196618 OWS196617:OWS196618 PGO196617:PGO196618 PQK196617:PQK196618 QAG196617:QAG196618 QKC196617:QKC196618 QTY196617:QTY196618 RDU196617:RDU196618 RNQ196617:RNQ196618 RXM196617:RXM196618 SHI196617:SHI196618 SRE196617:SRE196618 TBA196617:TBA196618 TKW196617:TKW196618 TUS196617:TUS196618 UEO196617:UEO196618 UOK196617:UOK196618 UYG196617:UYG196618 VIC196617:VIC196618 VRY196617:VRY196618 WBU196617:WBU196618 WLQ196617:WLQ196618 WVM196617:WVM196618 E262153:E262154 JA262153:JA262154 SW262153:SW262154 ACS262153:ACS262154 AMO262153:AMO262154 AWK262153:AWK262154 BGG262153:BGG262154 BQC262153:BQC262154 BZY262153:BZY262154 CJU262153:CJU262154 CTQ262153:CTQ262154 DDM262153:DDM262154 DNI262153:DNI262154 DXE262153:DXE262154 EHA262153:EHA262154 EQW262153:EQW262154 FAS262153:FAS262154 FKO262153:FKO262154 FUK262153:FUK262154 GEG262153:GEG262154 GOC262153:GOC262154 GXY262153:GXY262154 HHU262153:HHU262154 HRQ262153:HRQ262154 IBM262153:IBM262154 ILI262153:ILI262154 IVE262153:IVE262154 JFA262153:JFA262154 JOW262153:JOW262154 JYS262153:JYS262154 KIO262153:KIO262154 KSK262153:KSK262154 LCG262153:LCG262154 LMC262153:LMC262154 LVY262153:LVY262154 MFU262153:MFU262154 MPQ262153:MPQ262154 MZM262153:MZM262154 NJI262153:NJI262154 NTE262153:NTE262154 ODA262153:ODA262154 OMW262153:OMW262154 OWS262153:OWS262154 PGO262153:PGO262154 PQK262153:PQK262154 QAG262153:QAG262154 QKC262153:QKC262154 QTY262153:QTY262154 RDU262153:RDU262154 RNQ262153:RNQ262154 RXM262153:RXM262154 SHI262153:SHI262154 SRE262153:SRE262154 TBA262153:TBA262154 TKW262153:TKW262154 TUS262153:TUS262154 UEO262153:UEO262154 UOK262153:UOK262154 UYG262153:UYG262154 VIC262153:VIC262154 VRY262153:VRY262154 WBU262153:WBU262154 WLQ262153:WLQ262154 WVM262153:WVM262154 E327689:E327690 JA327689:JA327690 SW327689:SW327690 ACS327689:ACS327690 AMO327689:AMO327690 AWK327689:AWK327690 BGG327689:BGG327690 BQC327689:BQC327690 BZY327689:BZY327690 CJU327689:CJU327690 CTQ327689:CTQ327690 DDM327689:DDM327690 DNI327689:DNI327690 DXE327689:DXE327690 EHA327689:EHA327690 EQW327689:EQW327690 FAS327689:FAS327690 FKO327689:FKO327690 FUK327689:FUK327690 GEG327689:GEG327690 GOC327689:GOC327690 GXY327689:GXY327690 HHU327689:HHU327690 HRQ327689:HRQ327690 IBM327689:IBM327690 ILI327689:ILI327690 IVE327689:IVE327690 JFA327689:JFA327690 JOW327689:JOW327690 JYS327689:JYS327690 KIO327689:KIO327690 KSK327689:KSK327690 LCG327689:LCG327690 LMC327689:LMC327690 LVY327689:LVY327690 MFU327689:MFU327690 MPQ327689:MPQ327690 MZM327689:MZM327690 NJI327689:NJI327690 NTE327689:NTE327690 ODA327689:ODA327690 OMW327689:OMW327690 OWS327689:OWS327690 PGO327689:PGO327690 PQK327689:PQK327690 QAG327689:QAG327690 QKC327689:QKC327690 QTY327689:QTY327690 RDU327689:RDU327690 RNQ327689:RNQ327690 RXM327689:RXM327690 SHI327689:SHI327690 SRE327689:SRE327690 TBA327689:TBA327690 TKW327689:TKW327690 TUS327689:TUS327690 UEO327689:UEO327690 UOK327689:UOK327690 UYG327689:UYG327690 VIC327689:VIC327690 VRY327689:VRY327690 WBU327689:WBU327690 WLQ327689:WLQ327690 WVM327689:WVM327690 E393225:E393226 JA393225:JA393226 SW393225:SW393226 ACS393225:ACS393226 AMO393225:AMO393226 AWK393225:AWK393226 BGG393225:BGG393226 BQC393225:BQC393226 BZY393225:BZY393226 CJU393225:CJU393226 CTQ393225:CTQ393226 DDM393225:DDM393226 DNI393225:DNI393226 DXE393225:DXE393226 EHA393225:EHA393226 EQW393225:EQW393226 FAS393225:FAS393226 FKO393225:FKO393226 FUK393225:FUK393226 GEG393225:GEG393226 GOC393225:GOC393226 GXY393225:GXY393226 HHU393225:HHU393226 HRQ393225:HRQ393226 IBM393225:IBM393226 ILI393225:ILI393226 IVE393225:IVE393226 JFA393225:JFA393226 JOW393225:JOW393226 JYS393225:JYS393226 KIO393225:KIO393226 KSK393225:KSK393226 LCG393225:LCG393226 LMC393225:LMC393226 LVY393225:LVY393226 MFU393225:MFU393226 MPQ393225:MPQ393226 MZM393225:MZM393226 NJI393225:NJI393226 NTE393225:NTE393226 ODA393225:ODA393226 OMW393225:OMW393226 OWS393225:OWS393226 PGO393225:PGO393226 PQK393225:PQK393226 QAG393225:QAG393226 QKC393225:QKC393226 QTY393225:QTY393226 RDU393225:RDU393226 RNQ393225:RNQ393226 RXM393225:RXM393226 SHI393225:SHI393226 SRE393225:SRE393226 TBA393225:TBA393226 TKW393225:TKW393226 TUS393225:TUS393226 UEO393225:UEO393226 UOK393225:UOK393226 UYG393225:UYG393226 VIC393225:VIC393226 VRY393225:VRY393226 WBU393225:WBU393226 WLQ393225:WLQ393226 WVM393225:WVM393226 E458761:E458762 JA458761:JA458762 SW458761:SW458762 ACS458761:ACS458762 AMO458761:AMO458762 AWK458761:AWK458762 BGG458761:BGG458762 BQC458761:BQC458762 BZY458761:BZY458762 CJU458761:CJU458762 CTQ458761:CTQ458762 DDM458761:DDM458762 DNI458761:DNI458762 DXE458761:DXE458762 EHA458761:EHA458762 EQW458761:EQW458762 FAS458761:FAS458762 FKO458761:FKO458762 FUK458761:FUK458762 GEG458761:GEG458762 GOC458761:GOC458762 GXY458761:GXY458762 HHU458761:HHU458762 HRQ458761:HRQ458762 IBM458761:IBM458762 ILI458761:ILI458762 IVE458761:IVE458762 JFA458761:JFA458762 JOW458761:JOW458762 JYS458761:JYS458762 KIO458761:KIO458762 KSK458761:KSK458762 LCG458761:LCG458762 LMC458761:LMC458762 LVY458761:LVY458762 MFU458761:MFU458762 MPQ458761:MPQ458762 MZM458761:MZM458762 NJI458761:NJI458762 NTE458761:NTE458762 ODA458761:ODA458762 OMW458761:OMW458762 OWS458761:OWS458762 PGO458761:PGO458762 PQK458761:PQK458762 QAG458761:QAG458762 QKC458761:QKC458762 QTY458761:QTY458762 RDU458761:RDU458762 RNQ458761:RNQ458762 RXM458761:RXM458762 SHI458761:SHI458762 SRE458761:SRE458762 TBA458761:TBA458762 TKW458761:TKW458762 TUS458761:TUS458762 UEO458761:UEO458762 UOK458761:UOK458762 UYG458761:UYG458762 VIC458761:VIC458762 VRY458761:VRY458762 WBU458761:WBU458762 WLQ458761:WLQ458762 WVM458761:WVM458762 E524297:E524298 JA524297:JA524298 SW524297:SW524298 ACS524297:ACS524298 AMO524297:AMO524298 AWK524297:AWK524298 BGG524297:BGG524298 BQC524297:BQC524298 BZY524297:BZY524298 CJU524297:CJU524298 CTQ524297:CTQ524298 DDM524297:DDM524298 DNI524297:DNI524298 DXE524297:DXE524298 EHA524297:EHA524298 EQW524297:EQW524298 FAS524297:FAS524298 FKO524297:FKO524298 FUK524297:FUK524298 GEG524297:GEG524298 GOC524297:GOC524298 GXY524297:GXY524298 HHU524297:HHU524298 HRQ524297:HRQ524298 IBM524297:IBM524298 ILI524297:ILI524298 IVE524297:IVE524298 JFA524297:JFA524298 JOW524297:JOW524298 JYS524297:JYS524298 KIO524297:KIO524298 KSK524297:KSK524298 LCG524297:LCG524298 LMC524297:LMC524298 LVY524297:LVY524298 MFU524297:MFU524298 MPQ524297:MPQ524298 MZM524297:MZM524298 NJI524297:NJI524298 NTE524297:NTE524298 ODA524297:ODA524298 OMW524297:OMW524298 OWS524297:OWS524298 PGO524297:PGO524298 PQK524297:PQK524298 QAG524297:QAG524298 QKC524297:QKC524298 QTY524297:QTY524298 RDU524297:RDU524298 RNQ524297:RNQ524298 RXM524297:RXM524298 SHI524297:SHI524298 SRE524297:SRE524298 TBA524297:TBA524298 TKW524297:TKW524298 TUS524297:TUS524298 UEO524297:UEO524298 UOK524297:UOK524298 UYG524297:UYG524298 VIC524297:VIC524298 VRY524297:VRY524298 WBU524297:WBU524298 WLQ524297:WLQ524298 WVM524297:WVM524298 E589833:E589834 JA589833:JA589834 SW589833:SW589834 ACS589833:ACS589834 AMO589833:AMO589834 AWK589833:AWK589834 BGG589833:BGG589834 BQC589833:BQC589834 BZY589833:BZY589834 CJU589833:CJU589834 CTQ589833:CTQ589834 DDM589833:DDM589834 DNI589833:DNI589834 DXE589833:DXE589834 EHA589833:EHA589834 EQW589833:EQW589834 FAS589833:FAS589834 FKO589833:FKO589834 FUK589833:FUK589834 GEG589833:GEG589834 GOC589833:GOC589834 GXY589833:GXY589834 HHU589833:HHU589834 HRQ589833:HRQ589834 IBM589833:IBM589834 ILI589833:ILI589834 IVE589833:IVE589834 JFA589833:JFA589834 JOW589833:JOW589834 JYS589833:JYS589834 KIO589833:KIO589834 KSK589833:KSK589834 LCG589833:LCG589834 LMC589833:LMC589834 LVY589833:LVY589834 MFU589833:MFU589834 MPQ589833:MPQ589834 MZM589833:MZM589834 NJI589833:NJI589834 NTE589833:NTE589834 ODA589833:ODA589834 OMW589833:OMW589834 OWS589833:OWS589834 PGO589833:PGO589834 PQK589833:PQK589834 QAG589833:QAG589834 QKC589833:QKC589834 QTY589833:QTY589834 RDU589833:RDU589834 RNQ589833:RNQ589834 RXM589833:RXM589834 SHI589833:SHI589834 SRE589833:SRE589834 TBA589833:TBA589834 TKW589833:TKW589834 TUS589833:TUS589834 UEO589833:UEO589834 UOK589833:UOK589834 UYG589833:UYG589834 VIC589833:VIC589834 VRY589833:VRY589834 WBU589833:WBU589834 WLQ589833:WLQ589834 WVM589833:WVM589834 E655369:E655370 JA655369:JA655370 SW655369:SW655370 ACS655369:ACS655370 AMO655369:AMO655370 AWK655369:AWK655370 BGG655369:BGG655370 BQC655369:BQC655370 BZY655369:BZY655370 CJU655369:CJU655370 CTQ655369:CTQ655370 DDM655369:DDM655370 DNI655369:DNI655370 DXE655369:DXE655370 EHA655369:EHA655370 EQW655369:EQW655370 FAS655369:FAS655370 FKO655369:FKO655370 FUK655369:FUK655370 GEG655369:GEG655370 GOC655369:GOC655370 GXY655369:GXY655370 HHU655369:HHU655370 HRQ655369:HRQ655370 IBM655369:IBM655370 ILI655369:ILI655370 IVE655369:IVE655370 JFA655369:JFA655370 JOW655369:JOW655370 JYS655369:JYS655370 KIO655369:KIO655370 KSK655369:KSK655370 LCG655369:LCG655370 LMC655369:LMC655370 LVY655369:LVY655370 MFU655369:MFU655370 MPQ655369:MPQ655370 MZM655369:MZM655370 NJI655369:NJI655370 NTE655369:NTE655370 ODA655369:ODA655370 OMW655369:OMW655370 OWS655369:OWS655370 PGO655369:PGO655370 PQK655369:PQK655370 QAG655369:QAG655370 QKC655369:QKC655370 QTY655369:QTY655370 RDU655369:RDU655370 RNQ655369:RNQ655370 RXM655369:RXM655370 SHI655369:SHI655370 SRE655369:SRE655370 TBA655369:TBA655370 TKW655369:TKW655370 TUS655369:TUS655370 UEO655369:UEO655370 UOK655369:UOK655370 UYG655369:UYG655370 VIC655369:VIC655370 VRY655369:VRY655370 WBU655369:WBU655370 WLQ655369:WLQ655370 WVM655369:WVM655370 E720905:E720906 JA720905:JA720906 SW720905:SW720906 ACS720905:ACS720906 AMO720905:AMO720906 AWK720905:AWK720906 BGG720905:BGG720906 BQC720905:BQC720906 BZY720905:BZY720906 CJU720905:CJU720906 CTQ720905:CTQ720906 DDM720905:DDM720906 DNI720905:DNI720906 DXE720905:DXE720906 EHA720905:EHA720906 EQW720905:EQW720906 FAS720905:FAS720906 FKO720905:FKO720906 FUK720905:FUK720906 GEG720905:GEG720906 GOC720905:GOC720906 GXY720905:GXY720906 HHU720905:HHU720906 HRQ720905:HRQ720906 IBM720905:IBM720906 ILI720905:ILI720906 IVE720905:IVE720906 JFA720905:JFA720906 JOW720905:JOW720906 JYS720905:JYS720906 KIO720905:KIO720906 KSK720905:KSK720906 LCG720905:LCG720906 LMC720905:LMC720906 LVY720905:LVY720906 MFU720905:MFU720906 MPQ720905:MPQ720906 MZM720905:MZM720906 NJI720905:NJI720906 NTE720905:NTE720906 ODA720905:ODA720906 OMW720905:OMW720906 OWS720905:OWS720906 PGO720905:PGO720906 PQK720905:PQK720906 QAG720905:QAG720906 QKC720905:QKC720906 QTY720905:QTY720906 RDU720905:RDU720906 RNQ720905:RNQ720906 RXM720905:RXM720906 SHI720905:SHI720906 SRE720905:SRE720906 TBA720905:TBA720906 TKW720905:TKW720906 TUS720905:TUS720906 UEO720905:UEO720906 UOK720905:UOK720906 UYG720905:UYG720906 VIC720905:VIC720906 VRY720905:VRY720906 WBU720905:WBU720906 WLQ720905:WLQ720906 WVM720905:WVM720906 E786441:E786442 JA786441:JA786442 SW786441:SW786442 ACS786441:ACS786442 AMO786441:AMO786442 AWK786441:AWK786442 BGG786441:BGG786442 BQC786441:BQC786442 BZY786441:BZY786442 CJU786441:CJU786442 CTQ786441:CTQ786442 DDM786441:DDM786442 DNI786441:DNI786442 DXE786441:DXE786442 EHA786441:EHA786442 EQW786441:EQW786442 FAS786441:FAS786442 FKO786441:FKO786442 FUK786441:FUK786442 GEG786441:GEG786442 GOC786441:GOC786442 GXY786441:GXY786442 HHU786441:HHU786442 HRQ786441:HRQ786442 IBM786441:IBM786442 ILI786441:ILI786442 IVE786441:IVE786442 JFA786441:JFA786442 JOW786441:JOW786442 JYS786441:JYS786442 KIO786441:KIO786442 KSK786441:KSK786442 LCG786441:LCG786442 LMC786441:LMC786442 LVY786441:LVY786442 MFU786441:MFU786442 MPQ786441:MPQ786442 MZM786441:MZM786442 NJI786441:NJI786442 NTE786441:NTE786442 ODA786441:ODA786442 OMW786441:OMW786442 OWS786441:OWS786442 PGO786441:PGO786442 PQK786441:PQK786442 QAG786441:QAG786442 QKC786441:QKC786442 QTY786441:QTY786442 RDU786441:RDU786442 RNQ786441:RNQ786442 RXM786441:RXM786442 SHI786441:SHI786442 SRE786441:SRE786442 TBA786441:TBA786442 TKW786441:TKW786442 TUS786441:TUS786442 UEO786441:UEO786442 UOK786441:UOK786442 UYG786441:UYG786442 VIC786441:VIC786442 VRY786441:VRY786442 WBU786441:WBU786442 WLQ786441:WLQ786442 WVM786441:WVM786442 E851977:E851978 JA851977:JA851978 SW851977:SW851978 ACS851977:ACS851978 AMO851977:AMO851978 AWK851977:AWK851978 BGG851977:BGG851978 BQC851977:BQC851978 BZY851977:BZY851978 CJU851977:CJU851978 CTQ851977:CTQ851978 DDM851977:DDM851978 DNI851977:DNI851978 DXE851977:DXE851978 EHA851977:EHA851978 EQW851977:EQW851978 FAS851977:FAS851978 FKO851977:FKO851978 FUK851977:FUK851978 GEG851977:GEG851978 GOC851977:GOC851978 GXY851977:GXY851978 HHU851977:HHU851978 HRQ851977:HRQ851978 IBM851977:IBM851978 ILI851977:ILI851978 IVE851977:IVE851978 JFA851977:JFA851978 JOW851977:JOW851978 JYS851977:JYS851978 KIO851977:KIO851978 KSK851977:KSK851978 LCG851977:LCG851978 LMC851977:LMC851978 LVY851977:LVY851978 MFU851977:MFU851978 MPQ851977:MPQ851978 MZM851977:MZM851978 NJI851977:NJI851978 NTE851977:NTE851978 ODA851977:ODA851978 OMW851977:OMW851978 OWS851977:OWS851978 PGO851977:PGO851978 PQK851977:PQK851978 QAG851977:QAG851978 QKC851977:QKC851978 QTY851977:QTY851978 RDU851977:RDU851978 RNQ851977:RNQ851978 RXM851977:RXM851978 SHI851977:SHI851978 SRE851977:SRE851978 TBA851977:TBA851978 TKW851977:TKW851978 TUS851977:TUS851978 UEO851977:UEO851978 UOK851977:UOK851978 UYG851977:UYG851978 VIC851977:VIC851978 VRY851977:VRY851978 WBU851977:WBU851978 WLQ851977:WLQ851978 WVM851977:WVM851978 E917513:E917514 JA917513:JA917514 SW917513:SW917514 ACS917513:ACS917514 AMO917513:AMO917514 AWK917513:AWK917514 BGG917513:BGG917514 BQC917513:BQC917514 BZY917513:BZY917514 CJU917513:CJU917514 CTQ917513:CTQ917514 DDM917513:DDM917514 DNI917513:DNI917514 DXE917513:DXE917514 EHA917513:EHA917514 EQW917513:EQW917514 FAS917513:FAS917514 FKO917513:FKO917514 FUK917513:FUK917514 GEG917513:GEG917514 GOC917513:GOC917514 GXY917513:GXY917514 HHU917513:HHU917514 HRQ917513:HRQ917514 IBM917513:IBM917514 ILI917513:ILI917514 IVE917513:IVE917514 JFA917513:JFA917514 JOW917513:JOW917514 JYS917513:JYS917514 KIO917513:KIO917514 KSK917513:KSK917514 LCG917513:LCG917514 LMC917513:LMC917514 LVY917513:LVY917514 MFU917513:MFU917514 MPQ917513:MPQ917514 MZM917513:MZM917514 NJI917513:NJI917514 NTE917513:NTE917514 ODA917513:ODA917514 OMW917513:OMW917514 OWS917513:OWS917514 PGO917513:PGO917514 PQK917513:PQK917514 QAG917513:QAG917514 QKC917513:QKC917514 QTY917513:QTY917514 RDU917513:RDU917514 RNQ917513:RNQ917514 RXM917513:RXM917514 SHI917513:SHI917514 SRE917513:SRE917514 TBA917513:TBA917514 TKW917513:TKW917514 TUS917513:TUS917514 UEO917513:UEO917514 UOK917513:UOK917514 UYG917513:UYG917514 VIC917513:VIC917514 VRY917513:VRY917514 WBU917513:WBU917514 WLQ917513:WLQ917514 WVM917513:WVM917514 E983049:E983050 JA983049:JA983050 SW983049:SW983050 ACS983049:ACS983050 AMO983049:AMO983050 AWK983049:AWK983050 BGG983049:BGG983050 BQC983049:BQC983050 BZY983049:BZY983050 CJU983049:CJU983050 CTQ983049:CTQ983050 DDM983049:DDM983050 DNI983049:DNI983050 DXE983049:DXE983050 EHA983049:EHA983050 EQW983049:EQW983050 FAS983049:FAS983050 FKO983049:FKO983050 FUK983049:FUK983050 GEG983049:GEG983050 GOC983049:GOC983050 GXY983049:GXY983050 HHU983049:HHU983050 HRQ983049:HRQ983050 IBM983049:IBM983050 ILI983049:ILI983050 IVE983049:IVE983050 JFA983049:JFA983050 JOW983049:JOW983050 JYS983049:JYS983050 KIO983049:KIO983050 KSK983049:KSK983050 LCG983049:LCG983050 LMC983049:LMC983050 LVY983049:LVY983050 MFU983049:MFU983050 MPQ983049:MPQ983050 MZM983049:MZM983050 NJI983049:NJI983050 NTE983049:NTE983050 ODA983049:ODA983050 OMW983049:OMW983050 OWS983049:OWS983050 PGO983049:PGO983050 PQK983049:PQK983050 QAG983049:QAG983050 QKC983049:QKC983050 QTY983049:QTY983050 RDU983049:RDU983050 RNQ983049:RNQ983050 RXM983049:RXM983050 SHI983049:SHI983050 SRE983049:SRE983050 TBA983049:TBA983050 TKW983049:TKW983050 TUS983049:TUS983050 UEO983049:UEO983050 UOK983049:UOK983050 UYG983049:UYG983050 VIC983049:VIC983050 VRY983049:VRY983050 WBU983049:WBU983050 WLQ983049:WLQ983050 WVM983049:WVM983050">
      <formula1>2011</formula1>
    </dataValidation>
    <dataValidation type="whole" operator="equal" allowBlank="1" showInputMessage="1" showErrorMessage="1" errorTitle="Error" error="Solo admite valor = 1" promptTitle="Actividad" prompt="1" sqref="WVI983049:WVJ983050 IW9:IX10 SS9:ST10 ACO9:ACP10 AMK9:AML10 AWG9:AWH10 BGC9:BGD10 BPY9:BPZ10 BZU9:BZV10 CJQ9:CJR10 CTM9:CTN10 DDI9:DDJ10 DNE9:DNF10 DXA9:DXB10 EGW9:EGX10 EQS9:EQT10 FAO9:FAP10 FKK9:FKL10 FUG9:FUH10 GEC9:GED10 GNY9:GNZ10 GXU9:GXV10 HHQ9:HHR10 HRM9:HRN10 IBI9:IBJ10 ILE9:ILF10 IVA9:IVB10 JEW9:JEX10 JOS9:JOT10 JYO9:JYP10 KIK9:KIL10 KSG9:KSH10 LCC9:LCD10 LLY9:LLZ10 LVU9:LVV10 MFQ9:MFR10 MPM9:MPN10 MZI9:MZJ10 NJE9:NJF10 NTA9:NTB10 OCW9:OCX10 OMS9:OMT10 OWO9:OWP10 PGK9:PGL10 PQG9:PQH10 QAC9:QAD10 QJY9:QJZ10 QTU9:QTV10 RDQ9:RDR10 RNM9:RNN10 RXI9:RXJ10 SHE9:SHF10 SRA9:SRB10 TAW9:TAX10 TKS9:TKT10 TUO9:TUP10 UEK9:UEL10 UOG9:UOH10 UYC9:UYD10 VHY9:VHZ10 VRU9:VRV10 WBQ9:WBR10 WLM9:WLN10 WVI9:WVJ10 A65545:B65546 IW65545:IX65546 SS65545:ST65546 ACO65545:ACP65546 AMK65545:AML65546 AWG65545:AWH65546 BGC65545:BGD65546 BPY65545:BPZ65546 BZU65545:BZV65546 CJQ65545:CJR65546 CTM65545:CTN65546 DDI65545:DDJ65546 DNE65545:DNF65546 DXA65545:DXB65546 EGW65545:EGX65546 EQS65545:EQT65546 FAO65545:FAP65546 FKK65545:FKL65546 FUG65545:FUH65546 GEC65545:GED65546 GNY65545:GNZ65546 GXU65545:GXV65546 HHQ65545:HHR65546 HRM65545:HRN65546 IBI65545:IBJ65546 ILE65545:ILF65546 IVA65545:IVB65546 JEW65545:JEX65546 JOS65545:JOT65546 JYO65545:JYP65546 KIK65545:KIL65546 KSG65545:KSH65546 LCC65545:LCD65546 LLY65545:LLZ65546 LVU65545:LVV65546 MFQ65545:MFR65546 MPM65545:MPN65546 MZI65545:MZJ65546 NJE65545:NJF65546 NTA65545:NTB65546 OCW65545:OCX65546 OMS65545:OMT65546 OWO65545:OWP65546 PGK65545:PGL65546 PQG65545:PQH65546 QAC65545:QAD65546 QJY65545:QJZ65546 QTU65545:QTV65546 RDQ65545:RDR65546 RNM65545:RNN65546 RXI65545:RXJ65546 SHE65545:SHF65546 SRA65545:SRB65546 TAW65545:TAX65546 TKS65545:TKT65546 TUO65545:TUP65546 UEK65545:UEL65546 UOG65545:UOH65546 UYC65545:UYD65546 VHY65545:VHZ65546 VRU65545:VRV65546 WBQ65545:WBR65546 WLM65545:WLN65546 WVI65545:WVJ65546 A131081:B131082 IW131081:IX131082 SS131081:ST131082 ACO131081:ACP131082 AMK131081:AML131082 AWG131081:AWH131082 BGC131081:BGD131082 BPY131081:BPZ131082 BZU131081:BZV131082 CJQ131081:CJR131082 CTM131081:CTN131082 DDI131081:DDJ131082 DNE131081:DNF131082 DXA131081:DXB131082 EGW131081:EGX131082 EQS131081:EQT131082 FAO131081:FAP131082 FKK131081:FKL131082 FUG131081:FUH131082 GEC131081:GED131082 GNY131081:GNZ131082 GXU131081:GXV131082 HHQ131081:HHR131082 HRM131081:HRN131082 IBI131081:IBJ131082 ILE131081:ILF131082 IVA131081:IVB131082 JEW131081:JEX131082 JOS131081:JOT131082 JYO131081:JYP131082 KIK131081:KIL131082 KSG131081:KSH131082 LCC131081:LCD131082 LLY131081:LLZ131082 LVU131081:LVV131082 MFQ131081:MFR131082 MPM131081:MPN131082 MZI131081:MZJ131082 NJE131081:NJF131082 NTA131081:NTB131082 OCW131081:OCX131082 OMS131081:OMT131082 OWO131081:OWP131082 PGK131081:PGL131082 PQG131081:PQH131082 QAC131081:QAD131082 QJY131081:QJZ131082 QTU131081:QTV131082 RDQ131081:RDR131082 RNM131081:RNN131082 RXI131081:RXJ131082 SHE131081:SHF131082 SRA131081:SRB131082 TAW131081:TAX131082 TKS131081:TKT131082 TUO131081:TUP131082 UEK131081:UEL131082 UOG131081:UOH131082 UYC131081:UYD131082 VHY131081:VHZ131082 VRU131081:VRV131082 WBQ131081:WBR131082 WLM131081:WLN131082 WVI131081:WVJ131082 A196617:B196618 IW196617:IX196618 SS196617:ST196618 ACO196617:ACP196618 AMK196617:AML196618 AWG196617:AWH196618 BGC196617:BGD196618 BPY196617:BPZ196618 BZU196617:BZV196618 CJQ196617:CJR196618 CTM196617:CTN196618 DDI196617:DDJ196618 DNE196617:DNF196618 DXA196617:DXB196618 EGW196617:EGX196618 EQS196617:EQT196618 FAO196617:FAP196618 FKK196617:FKL196618 FUG196617:FUH196618 GEC196617:GED196618 GNY196617:GNZ196618 GXU196617:GXV196618 HHQ196617:HHR196618 HRM196617:HRN196618 IBI196617:IBJ196618 ILE196617:ILF196618 IVA196617:IVB196618 JEW196617:JEX196618 JOS196617:JOT196618 JYO196617:JYP196618 KIK196617:KIL196618 KSG196617:KSH196618 LCC196617:LCD196618 LLY196617:LLZ196618 LVU196617:LVV196618 MFQ196617:MFR196618 MPM196617:MPN196618 MZI196617:MZJ196618 NJE196617:NJF196618 NTA196617:NTB196618 OCW196617:OCX196618 OMS196617:OMT196618 OWO196617:OWP196618 PGK196617:PGL196618 PQG196617:PQH196618 QAC196617:QAD196618 QJY196617:QJZ196618 QTU196617:QTV196618 RDQ196617:RDR196618 RNM196617:RNN196618 RXI196617:RXJ196618 SHE196617:SHF196618 SRA196617:SRB196618 TAW196617:TAX196618 TKS196617:TKT196618 TUO196617:TUP196618 UEK196617:UEL196618 UOG196617:UOH196618 UYC196617:UYD196618 VHY196617:VHZ196618 VRU196617:VRV196618 WBQ196617:WBR196618 WLM196617:WLN196618 WVI196617:WVJ196618 A262153:B262154 IW262153:IX262154 SS262153:ST262154 ACO262153:ACP262154 AMK262153:AML262154 AWG262153:AWH262154 BGC262153:BGD262154 BPY262153:BPZ262154 BZU262153:BZV262154 CJQ262153:CJR262154 CTM262153:CTN262154 DDI262153:DDJ262154 DNE262153:DNF262154 DXA262153:DXB262154 EGW262153:EGX262154 EQS262153:EQT262154 FAO262153:FAP262154 FKK262153:FKL262154 FUG262153:FUH262154 GEC262153:GED262154 GNY262153:GNZ262154 GXU262153:GXV262154 HHQ262153:HHR262154 HRM262153:HRN262154 IBI262153:IBJ262154 ILE262153:ILF262154 IVA262153:IVB262154 JEW262153:JEX262154 JOS262153:JOT262154 JYO262153:JYP262154 KIK262153:KIL262154 KSG262153:KSH262154 LCC262153:LCD262154 LLY262153:LLZ262154 LVU262153:LVV262154 MFQ262153:MFR262154 MPM262153:MPN262154 MZI262153:MZJ262154 NJE262153:NJF262154 NTA262153:NTB262154 OCW262153:OCX262154 OMS262153:OMT262154 OWO262153:OWP262154 PGK262153:PGL262154 PQG262153:PQH262154 QAC262153:QAD262154 QJY262153:QJZ262154 QTU262153:QTV262154 RDQ262153:RDR262154 RNM262153:RNN262154 RXI262153:RXJ262154 SHE262153:SHF262154 SRA262153:SRB262154 TAW262153:TAX262154 TKS262153:TKT262154 TUO262153:TUP262154 UEK262153:UEL262154 UOG262153:UOH262154 UYC262153:UYD262154 VHY262153:VHZ262154 VRU262153:VRV262154 WBQ262153:WBR262154 WLM262153:WLN262154 WVI262153:WVJ262154 A327689:B327690 IW327689:IX327690 SS327689:ST327690 ACO327689:ACP327690 AMK327689:AML327690 AWG327689:AWH327690 BGC327689:BGD327690 BPY327689:BPZ327690 BZU327689:BZV327690 CJQ327689:CJR327690 CTM327689:CTN327690 DDI327689:DDJ327690 DNE327689:DNF327690 DXA327689:DXB327690 EGW327689:EGX327690 EQS327689:EQT327690 FAO327689:FAP327690 FKK327689:FKL327690 FUG327689:FUH327690 GEC327689:GED327690 GNY327689:GNZ327690 GXU327689:GXV327690 HHQ327689:HHR327690 HRM327689:HRN327690 IBI327689:IBJ327690 ILE327689:ILF327690 IVA327689:IVB327690 JEW327689:JEX327690 JOS327689:JOT327690 JYO327689:JYP327690 KIK327689:KIL327690 KSG327689:KSH327690 LCC327689:LCD327690 LLY327689:LLZ327690 LVU327689:LVV327690 MFQ327689:MFR327690 MPM327689:MPN327690 MZI327689:MZJ327690 NJE327689:NJF327690 NTA327689:NTB327690 OCW327689:OCX327690 OMS327689:OMT327690 OWO327689:OWP327690 PGK327689:PGL327690 PQG327689:PQH327690 QAC327689:QAD327690 QJY327689:QJZ327690 QTU327689:QTV327690 RDQ327689:RDR327690 RNM327689:RNN327690 RXI327689:RXJ327690 SHE327689:SHF327690 SRA327689:SRB327690 TAW327689:TAX327690 TKS327689:TKT327690 TUO327689:TUP327690 UEK327689:UEL327690 UOG327689:UOH327690 UYC327689:UYD327690 VHY327689:VHZ327690 VRU327689:VRV327690 WBQ327689:WBR327690 WLM327689:WLN327690 WVI327689:WVJ327690 A393225:B393226 IW393225:IX393226 SS393225:ST393226 ACO393225:ACP393226 AMK393225:AML393226 AWG393225:AWH393226 BGC393225:BGD393226 BPY393225:BPZ393226 BZU393225:BZV393226 CJQ393225:CJR393226 CTM393225:CTN393226 DDI393225:DDJ393226 DNE393225:DNF393226 DXA393225:DXB393226 EGW393225:EGX393226 EQS393225:EQT393226 FAO393225:FAP393226 FKK393225:FKL393226 FUG393225:FUH393226 GEC393225:GED393226 GNY393225:GNZ393226 GXU393225:GXV393226 HHQ393225:HHR393226 HRM393225:HRN393226 IBI393225:IBJ393226 ILE393225:ILF393226 IVA393225:IVB393226 JEW393225:JEX393226 JOS393225:JOT393226 JYO393225:JYP393226 KIK393225:KIL393226 KSG393225:KSH393226 LCC393225:LCD393226 LLY393225:LLZ393226 LVU393225:LVV393226 MFQ393225:MFR393226 MPM393225:MPN393226 MZI393225:MZJ393226 NJE393225:NJF393226 NTA393225:NTB393226 OCW393225:OCX393226 OMS393225:OMT393226 OWO393225:OWP393226 PGK393225:PGL393226 PQG393225:PQH393226 QAC393225:QAD393226 QJY393225:QJZ393226 QTU393225:QTV393226 RDQ393225:RDR393226 RNM393225:RNN393226 RXI393225:RXJ393226 SHE393225:SHF393226 SRA393225:SRB393226 TAW393225:TAX393226 TKS393225:TKT393226 TUO393225:TUP393226 UEK393225:UEL393226 UOG393225:UOH393226 UYC393225:UYD393226 VHY393225:VHZ393226 VRU393225:VRV393226 WBQ393225:WBR393226 WLM393225:WLN393226 WVI393225:WVJ393226 A458761:B458762 IW458761:IX458762 SS458761:ST458762 ACO458761:ACP458762 AMK458761:AML458762 AWG458761:AWH458762 BGC458761:BGD458762 BPY458761:BPZ458762 BZU458761:BZV458762 CJQ458761:CJR458762 CTM458761:CTN458762 DDI458761:DDJ458762 DNE458761:DNF458762 DXA458761:DXB458762 EGW458761:EGX458762 EQS458761:EQT458762 FAO458761:FAP458762 FKK458761:FKL458762 FUG458761:FUH458762 GEC458761:GED458762 GNY458761:GNZ458762 GXU458761:GXV458762 HHQ458761:HHR458762 HRM458761:HRN458762 IBI458761:IBJ458762 ILE458761:ILF458762 IVA458761:IVB458762 JEW458761:JEX458762 JOS458761:JOT458762 JYO458761:JYP458762 KIK458761:KIL458762 KSG458761:KSH458762 LCC458761:LCD458762 LLY458761:LLZ458762 LVU458761:LVV458762 MFQ458761:MFR458762 MPM458761:MPN458762 MZI458761:MZJ458762 NJE458761:NJF458762 NTA458761:NTB458762 OCW458761:OCX458762 OMS458761:OMT458762 OWO458761:OWP458762 PGK458761:PGL458762 PQG458761:PQH458762 QAC458761:QAD458762 QJY458761:QJZ458762 QTU458761:QTV458762 RDQ458761:RDR458762 RNM458761:RNN458762 RXI458761:RXJ458762 SHE458761:SHF458762 SRA458761:SRB458762 TAW458761:TAX458762 TKS458761:TKT458762 TUO458761:TUP458762 UEK458761:UEL458762 UOG458761:UOH458762 UYC458761:UYD458762 VHY458761:VHZ458762 VRU458761:VRV458762 WBQ458761:WBR458762 WLM458761:WLN458762 WVI458761:WVJ458762 A524297:B524298 IW524297:IX524298 SS524297:ST524298 ACO524297:ACP524298 AMK524297:AML524298 AWG524297:AWH524298 BGC524297:BGD524298 BPY524297:BPZ524298 BZU524297:BZV524298 CJQ524297:CJR524298 CTM524297:CTN524298 DDI524297:DDJ524298 DNE524297:DNF524298 DXA524297:DXB524298 EGW524297:EGX524298 EQS524297:EQT524298 FAO524297:FAP524298 FKK524297:FKL524298 FUG524297:FUH524298 GEC524297:GED524298 GNY524297:GNZ524298 GXU524297:GXV524298 HHQ524297:HHR524298 HRM524297:HRN524298 IBI524297:IBJ524298 ILE524297:ILF524298 IVA524297:IVB524298 JEW524297:JEX524298 JOS524297:JOT524298 JYO524297:JYP524298 KIK524297:KIL524298 KSG524297:KSH524298 LCC524297:LCD524298 LLY524297:LLZ524298 LVU524297:LVV524298 MFQ524297:MFR524298 MPM524297:MPN524298 MZI524297:MZJ524298 NJE524297:NJF524298 NTA524297:NTB524298 OCW524297:OCX524298 OMS524297:OMT524298 OWO524297:OWP524298 PGK524297:PGL524298 PQG524297:PQH524298 QAC524297:QAD524298 QJY524297:QJZ524298 QTU524297:QTV524298 RDQ524297:RDR524298 RNM524297:RNN524298 RXI524297:RXJ524298 SHE524297:SHF524298 SRA524297:SRB524298 TAW524297:TAX524298 TKS524297:TKT524298 TUO524297:TUP524298 UEK524297:UEL524298 UOG524297:UOH524298 UYC524297:UYD524298 VHY524297:VHZ524298 VRU524297:VRV524298 WBQ524297:WBR524298 WLM524297:WLN524298 WVI524297:WVJ524298 A589833:B589834 IW589833:IX589834 SS589833:ST589834 ACO589833:ACP589834 AMK589833:AML589834 AWG589833:AWH589834 BGC589833:BGD589834 BPY589833:BPZ589834 BZU589833:BZV589834 CJQ589833:CJR589834 CTM589833:CTN589834 DDI589833:DDJ589834 DNE589833:DNF589834 DXA589833:DXB589834 EGW589833:EGX589834 EQS589833:EQT589834 FAO589833:FAP589834 FKK589833:FKL589834 FUG589833:FUH589834 GEC589833:GED589834 GNY589833:GNZ589834 GXU589833:GXV589834 HHQ589833:HHR589834 HRM589833:HRN589834 IBI589833:IBJ589834 ILE589833:ILF589834 IVA589833:IVB589834 JEW589833:JEX589834 JOS589833:JOT589834 JYO589833:JYP589834 KIK589833:KIL589834 KSG589833:KSH589834 LCC589833:LCD589834 LLY589833:LLZ589834 LVU589833:LVV589834 MFQ589833:MFR589834 MPM589833:MPN589834 MZI589833:MZJ589834 NJE589833:NJF589834 NTA589833:NTB589834 OCW589833:OCX589834 OMS589833:OMT589834 OWO589833:OWP589834 PGK589833:PGL589834 PQG589833:PQH589834 QAC589833:QAD589834 QJY589833:QJZ589834 QTU589833:QTV589834 RDQ589833:RDR589834 RNM589833:RNN589834 RXI589833:RXJ589834 SHE589833:SHF589834 SRA589833:SRB589834 TAW589833:TAX589834 TKS589833:TKT589834 TUO589833:TUP589834 UEK589833:UEL589834 UOG589833:UOH589834 UYC589833:UYD589834 VHY589833:VHZ589834 VRU589833:VRV589834 WBQ589833:WBR589834 WLM589833:WLN589834 WVI589833:WVJ589834 A655369:B655370 IW655369:IX655370 SS655369:ST655370 ACO655369:ACP655370 AMK655369:AML655370 AWG655369:AWH655370 BGC655369:BGD655370 BPY655369:BPZ655370 BZU655369:BZV655370 CJQ655369:CJR655370 CTM655369:CTN655370 DDI655369:DDJ655370 DNE655369:DNF655370 DXA655369:DXB655370 EGW655369:EGX655370 EQS655369:EQT655370 FAO655369:FAP655370 FKK655369:FKL655370 FUG655369:FUH655370 GEC655369:GED655370 GNY655369:GNZ655370 GXU655369:GXV655370 HHQ655369:HHR655370 HRM655369:HRN655370 IBI655369:IBJ655370 ILE655369:ILF655370 IVA655369:IVB655370 JEW655369:JEX655370 JOS655369:JOT655370 JYO655369:JYP655370 KIK655369:KIL655370 KSG655369:KSH655370 LCC655369:LCD655370 LLY655369:LLZ655370 LVU655369:LVV655370 MFQ655369:MFR655370 MPM655369:MPN655370 MZI655369:MZJ655370 NJE655369:NJF655370 NTA655369:NTB655370 OCW655369:OCX655370 OMS655369:OMT655370 OWO655369:OWP655370 PGK655369:PGL655370 PQG655369:PQH655370 QAC655369:QAD655370 QJY655369:QJZ655370 QTU655369:QTV655370 RDQ655369:RDR655370 RNM655369:RNN655370 RXI655369:RXJ655370 SHE655369:SHF655370 SRA655369:SRB655370 TAW655369:TAX655370 TKS655369:TKT655370 TUO655369:TUP655370 UEK655369:UEL655370 UOG655369:UOH655370 UYC655369:UYD655370 VHY655369:VHZ655370 VRU655369:VRV655370 WBQ655369:WBR655370 WLM655369:WLN655370 WVI655369:WVJ655370 A720905:B720906 IW720905:IX720906 SS720905:ST720906 ACO720905:ACP720906 AMK720905:AML720906 AWG720905:AWH720906 BGC720905:BGD720906 BPY720905:BPZ720906 BZU720905:BZV720906 CJQ720905:CJR720906 CTM720905:CTN720906 DDI720905:DDJ720906 DNE720905:DNF720906 DXA720905:DXB720906 EGW720905:EGX720906 EQS720905:EQT720906 FAO720905:FAP720906 FKK720905:FKL720906 FUG720905:FUH720906 GEC720905:GED720906 GNY720905:GNZ720906 GXU720905:GXV720906 HHQ720905:HHR720906 HRM720905:HRN720906 IBI720905:IBJ720906 ILE720905:ILF720906 IVA720905:IVB720906 JEW720905:JEX720906 JOS720905:JOT720906 JYO720905:JYP720906 KIK720905:KIL720906 KSG720905:KSH720906 LCC720905:LCD720906 LLY720905:LLZ720906 LVU720905:LVV720906 MFQ720905:MFR720906 MPM720905:MPN720906 MZI720905:MZJ720906 NJE720905:NJF720906 NTA720905:NTB720906 OCW720905:OCX720906 OMS720905:OMT720906 OWO720905:OWP720906 PGK720905:PGL720906 PQG720905:PQH720906 QAC720905:QAD720906 QJY720905:QJZ720906 QTU720905:QTV720906 RDQ720905:RDR720906 RNM720905:RNN720906 RXI720905:RXJ720906 SHE720905:SHF720906 SRA720905:SRB720906 TAW720905:TAX720906 TKS720905:TKT720906 TUO720905:TUP720906 UEK720905:UEL720906 UOG720905:UOH720906 UYC720905:UYD720906 VHY720905:VHZ720906 VRU720905:VRV720906 WBQ720905:WBR720906 WLM720905:WLN720906 WVI720905:WVJ720906 A786441:B786442 IW786441:IX786442 SS786441:ST786442 ACO786441:ACP786442 AMK786441:AML786442 AWG786441:AWH786442 BGC786441:BGD786442 BPY786441:BPZ786442 BZU786441:BZV786442 CJQ786441:CJR786442 CTM786441:CTN786442 DDI786441:DDJ786442 DNE786441:DNF786442 DXA786441:DXB786442 EGW786441:EGX786442 EQS786441:EQT786442 FAO786441:FAP786442 FKK786441:FKL786442 FUG786441:FUH786442 GEC786441:GED786442 GNY786441:GNZ786442 GXU786441:GXV786442 HHQ786441:HHR786442 HRM786441:HRN786442 IBI786441:IBJ786442 ILE786441:ILF786442 IVA786441:IVB786442 JEW786441:JEX786442 JOS786441:JOT786442 JYO786441:JYP786442 KIK786441:KIL786442 KSG786441:KSH786442 LCC786441:LCD786442 LLY786441:LLZ786442 LVU786441:LVV786442 MFQ786441:MFR786442 MPM786441:MPN786442 MZI786441:MZJ786442 NJE786441:NJF786442 NTA786441:NTB786442 OCW786441:OCX786442 OMS786441:OMT786442 OWO786441:OWP786442 PGK786441:PGL786442 PQG786441:PQH786442 QAC786441:QAD786442 QJY786441:QJZ786442 QTU786441:QTV786442 RDQ786441:RDR786442 RNM786441:RNN786442 RXI786441:RXJ786442 SHE786441:SHF786442 SRA786441:SRB786442 TAW786441:TAX786442 TKS786441:TKT786442 TUO786441:TUP786442 UEK786441:UEL786442 UOG786441:UOH786442 UYC786441:UYD786442 VHY786441:VHZ786442 VRU786441:VRV786442 WBQ786441:WBR786442 WLM786441:WLN786442 WVI786441:WVJ786442 A851977:B851978 IW851977:IX851978 SS851977:ST851978 ACO851977:ACP851978 AMK851977:AML851978 AWG851977:AWH851978 BGC851977:BGD851978 BPY851977:BPZ851978 BZU851977:BZV851978 CJQ851977:CJR851978 CTM851977:CTN851978 DDI851977:DDJ851978 DNE851977:DNF851978 DXA851977:DXB851978 EGW851977:EGX851978 EQS851977:EQT851978 FAO851977:FAP851978 FKK851977:FKL851978 FUG851977:FUH851978 GEC851977:GED851978 GNY851977:GNZ851978 GXU851977:GXV851978 HHQ851977:HHR851978 HRM851977:HRN851978 IBI851977:IBJ851978 ILE851977:ILF851978 IVA851977:IVB851978 JEW851977:JEX851978 JOS851977:JOT851978 JYO851977:JYP851978 KIK851977:KIL851978 KSG851977:KSH851978 LCC851977:LCD851978 LLY851977:LLZ851978 LVU851977:LVV851978 MFQ851977:MFR851978 MPM851977:MPN851978 MZI851977:MZJ851978 NJE851977:NJF851978 NTA851977:NTB851978 OCW851977:OCX851978 OMS851977:OMT851978 OWO851977:OWP851978 PGK851977:PGL851978 PQG851977:PQH851978 QAC851977:QAD851978 QJY851977:QJZ851978 QTU851977:QTV851978 RDQ851977:RDR851978 RNM851977:RNN851978 RXI851977:RXJ851978 SHE851977:SHF851978 SRA851977:SRB851978 TAW851977:TAX851978 TKS851977:TKT851978 TUO851977:TUP851978 UEK851977:UEL851978 UOG851977:UOH851978 UYC851977:UYD851978 VHY851977:VHZ851978 VRU851977:VRV851978 WBQ851977:WBR851978 WLM851977:WLN851978 WVI851977:WVJ851978 A917513:B917514 IW917513:IX917514 SS917513:ST917514 ACO917513:ACP917514 AMK917513:AML917514 AWG917513:AWH917514 BGC917513:BGD917514 BPY917513:BPZ917514 BZU917513:BZV917514 CJQ917513:CJR917514 CTM917513:CTN917514 DDI917513:DDJ917514 DNE917513:DNF917514 DXA917513:DXB917514 EGW917513:EGX917514 EQS917513:EQT917514 FAO917513:FAP917514 FKK917513:FKL917514 FUG917513:FUH917514 GEC917513:GED917514 GNY917513:GNZ917514 GXU917513:GXV917514 HHQ917513:HHR917514 HRM917513:HRN917514 IBI917513:IBJ917514 ILE917513:ILF917514 IVA917513:IVB917514 JEW917513:JEX917514 JOS917513:JOT917514 JYO917513:JYP917514 KIK917513:KIL917514 KSG917513:KSH917514 LCC917513:LCD917514 LLY917513:LLZ917514 LVU917513:LVV917514 MFQ917513:MFR917514 MPM917513:MPN917514 MZI917513:MZJ917514 NJE917513:NJF917514 NTA917513:NTB917514 OCW917513:OCX917514 OMS917513:OMT917514 OWO917513:OWP917514 PGK917513:PGL917514 PQG917513:PQH917514 QAC917513:QAD917514 QJY917513:QJZ917514 QTU917513:QTV917514 RDQ917513:RDR917514 RNM917513:RNN917514 RXI917513:RXJ917514 SHE917513:SHF917514 SRA917513:SRB917514 TAW917513:TAX917514 TKS917513:TKT917514 TUO917513:TUP917514 UEK917513:UEL917514 UOG917513:UOH917514 UYC917513:UYD917514 VHY917513:VHZ917514 VRU917513:VRV917514 WBQ917513:WBR917514 WLM917513:WLN917514 WVI917513:WVJ917514 A983049:B983050 IW983049:IX983050 SS983049:ST983050 ACO983049:ACP983050 AMK983049:AML983050 AWG983049:AWH983050 BGC983049:BGD983050 BPY983049:BPZ983050 BZU983049:BZV983050 CJQ983049:CJR983050 CTM983049:CTN983050 DDI983049:DDJ983050 DNE983049:DNF983050 DXA983049:DXB983050 EGW983049:EGX983050 EQS983049:EQT983050 FAO983049:FAP983050 FKK983049:FKL983050 FUG983049:FUH983050 GEC983049:GED983050 GNY983049:GNZ983050 GXU983049:GXV983050 HHQ983049:HHR983050 HRM983049:HRN983050 IBI983049:IBJ983050 ILE983049:ILF983050 IVA983049:IVB983050 JEW983049:JEX983050 JOS983049:JOT983050 JYO983049:JYP983050 KIK983049:KIL983050 KSG983049:KSH983050 LCC983049:LCD983050 LLY983049:LLZ983050 LVU983049:LVV983050 MFQ983049:MFR983050 MPM983049:MPN983050 MZI983049:MZJ983050 NJE983049:NJF983050 NTA983049:NTB983050 OCW983049:OCX983050 OMS983049:OMT983050 OWO983049:OWP983050 PGK983049:PGL983050 PQG983049:PQH983050 QAC983049:QAD983050 QJY983049:QJZ983050 QTU983049:QTV983050 RDQ983049:RDR983050 RNM983049:RNN983050 RXI983049:RXJ983050 SHE983049:SHF983050 SRA983049:SRB983050 TAW983049:TAX983050 TKS983049:TKT983050 TUO983049:TUP983050 UEK983049:UEL983050 UOG983049:UOH983050 UYC983049:UYD983050 VHY983049:VHZ983050 VRU983049:VRV983050 WBQ983049:WBR983050 WLM983049:WLN983050 A9:A10">
      <formula1>1</formula1>
    </dataValidation>
    <dataValidation type="whole" operator="equal" allowBlank="1" showInputMessage="1" showErrorMessage="1" errorTitle="Error" error="Sólo admite valor 1" promptTitle="Actividad" prompt="1" sqref="WVJ983088:WVJ983091 IX15:IX17 ST15:ST17 ACP15:ACP17 AML15:AML17 AWH15:AWH17 BGD15:BGD17 BPZ15:BPZ17 BZV15:BZV17 CJR15:CJR17 CTN15:CTN17 DDJ15:DDJ17 DNF15:DNF17 DXB15:DXB17 EGX15:EGX17 EQT15:EQT17 FAP15:FAP17 FKL15:FKL17 FUH15:FUH17 GED15:GED17 GNZ15:GNZ17 GXV15:GXV17 HHR15:HHR17 HRN15:HRN17 IBJ15:IBJ17 ILF15:ILF17 IVB15:IVB17 JEX15:JEX17 JOT15:JOT17 JYP15:JYP17 KIL15:KIL17 KSH15:KSH17 LCD15:LCD17 LLZ15:LLZ17 LVV15:LVV17 MFR15:MFR17 MPN15:MPN17 MZJ15:MZJ17 NJF15:NJF17 NTB15:NTB17 OCX15:OCX17 OMT15:OMT17 OWP15:OWP17 PGL15:PGL17 PQH15:PQH17 QAD15:QAD17 QJZ15:QJZ17 QTV15:QTV17 RDR15:RDR17 RNN15:RNN17 RXJ15:RXJ17 SHF15:SHF17 SRB15:SRB17 TAX15:TAX17 TKT15:TKT17 TUP15:TUP17 UEL15:UEL17 UOH15:UOH17 UYD15:UYD17 VHZ15:VHZ17 VRV15:VRV17 WBR15:WBR17 WLN15:WLN17 WVJ15:WVJ17 B65551:B65553 IX65551:IX65553 ST65551:ST65553 ACP65551:ACP65553 AML65551:AML65553 AWH65551:AWH65553 BGD65551:BGD65553 BPZ65551:BPZ65553 BZV65551:BZV65553 CJR65551:CJR65553 CTN65551:CTN65553 DDJ65551:DDJ65553 DNF65551:DNF65553 DXB65551:DXB65553 EGX65551:EGX65553 EQT65551:EQT65553 FAP65551:FAP65553 FKL65551:FKL65553 FUH65551:FUH65553 GED65551:GED65553 GNZ65551:GNZ65553 GXV65551:GXV65553 HHR65551:HHR65553 HRN65551:HRN65553 IBJ65551:IBJ65553 ILF65551:ILF65553 IVB65551:IVB65553 JEX65551:JEX65553 JOT65551:JOT65553 JYP65551:JYP65553 KIL65551:KIL65553 KSH65551:KSH65553 LCD65551:LCD65553 LLZ65551:LLZ65553 LVV65551:LVV65553 MFR65551:MFR65553 MPN65551:MPN65553 MZJ65551:MZJ65553 NJF65551:NJF65553 NTB65551:NTB65553 OCX65551:OCX65553 OMT65551:OMT65553 OWP65551:OWP65553 PGL65551:PGL65553 PQH65551:PQH65553 QAD65551:QAD65553 QJZ65551:QJZ65553 QTV65551:QTV65553 RDR65551:RDR65553 RNN65551:RNN65553 RXJ65551:RXJ65553 SHF65551:SHF65553 SRB65551:SRB65553 TAX65551:TAX65553 TKT65551:TKT65553 TUP65551:TUP65553 UEL65551:UEL65553 UOH65551:UOH65553 UYD65551:UYD65553 VHZ65551:VHZ65553 VRV65551:VRV65553 WBR65551:WBR65553 WLN65551:WLN65553 WVJ65551:WVJ65553 B131087:B131089 IX131087:IX131089 ST131087:ST131089 ACP131087:ACP131089 AML131087:AML131089 AWH131087:AWH131089 BGD131087:BGD131089 BPZ131087:BPZ131089 BZV131087:BZV131089 CJR131087:CJR131089 CTN131087:CTN131089 DDJ131087:DDJ131089 DNF131087:DNF131089 DXB131087:DXB131089 EGX131087:EGX131089 EQT131087:EQT131089 FAP131087:FAP131089 FKL131087:FKL131089 FUH131087:FUH131089 GED131087:GED131089 GNZ131087:GNZ131089 GXV131087:GXV131089 HHR131087:HHR131089 HRN131087:HRN131089 IBJ131087:IBJ131089 ILF131087:ILF131089 IVB131087:IVB131089 JEX131087:JEX131089 JOT131087:JOT131089 JYP131087:JYP131089 KIL131087:KIL131089 KSH131087:KSH131089 LCD131087:LCD131089 LLZ131087:LLZ131089 LVV131087:LVV131089 MFR131087:MFR131089 MPN131087:MPN131089 MZJ131087:MZJ131089 NJF131087:NJF131089 NTB131087:NTB131089 OCX131087:OCX131089 OMT131087:OMT131089 OWP131087:OWP131089 PGL131087:PGL131089 PQH131087:PQH131089 QAD131087:QAD131089 QJZ131087:QJZ131089 QTV131087:QTV131089 RDR131087:RDR131089 RNN131087:RNN131089 RXJ131087:RXJ131089 SHF131087:SHF131089 SRB131087:SRB131089 TAX131087:TAX131089 TKT131087:TKT131089 TUP131087:TUP131089 UEL131087:UEL131089 UOH131087:UOH131089 UYD131087:UYD131089 VHZ131087:VHZ131089 VRV131087:VRV131089 WBR131087:WBR131089 WLN131087:WLN131089 WVJ131087:WVJ131089 B196623:B196625 IX196623:IX196625 ST196623:ST196625 ACP196623:ACP196625 AML196623:AML196625 AWH196623:AWH196625 BGD196623:BGD196625 BPZ196623:BPZ196625 BZV196623:BZV196625 CJR196623:CJR196625 CTN196623:CTN196625 DDJ196623:DDJ196625 DNF196623:DNF196625 DXB196623:DXB196625 EGX196623:EGX196625 EQT196623:EQT196625 FAP196623:FAP196625 FKL196623:FKL196625 FUH196623:FUH196625 GED196623:GED196625 GNZ196623:GNZ196625 GXV196623:GXV196625 HHR196623:HHR196625 HRN196623:HRN196625 IBJ196623:IBJ196625 ILF196623:ILF196625 IVB196623:IVB196625 JEX196623:JEX196625 JOT196623:JOT196625 JYP196623:JYP196625 KIL196623:KIL196625 KSH196623:KSH196625 LCD196623:LCD196625 LLZ196623:LLZ196625 LVV196623:LVV196625 MFR196623:MFR196625 MPN196623:MPN196625 MZJ196623:MZJ196625 NJF196623:NJF196625 NTB196623:NTB196625 OCX196623:OCX196625 OMT196623:OMT196625 OWP196623:OWP196625 PGL196623:PGL196625 PQH196623:PQH196625 QAD196623:QAD196625 QJZ196623:QJZ196625 QTV196623:QTV196625 RDR196623:RDR196625 RNN196623:RNN196625 RXJ196623:RXJ196625 SHF196623:SHF196625 SRB196623:SRB196625 TAX196623:TAX196625 TKT196623:TKT196625 TUP196623:TUP196625 UEL196623:UEL196625 UOH196623:UOH196625 UYD196623:UYD196625 VHZ196623:VHZ196625 VRV196623:VRV196625 WBR196623:WBR196625 WLN196623:WLN196625 WVJ196623:WVJ196625 B262159:B262161 IX262159:IX262161 ST262159:ST262161 ACP262159:ACP262161 AML262159:AML262161 AWH262159:AWH262161 BGD262159:BGD262161 BPZ262159:BPZ262161 BZV262159:BZV262161 CJR262159:CJR262161 CTN262159:CTN262161 DDJ262159:DDJ262161 DNF262159:DNF262161 DXB262159:DXB262161 EGX262159:EGX262161 EQT262159:EQT262161 FAP262159:FAP262161 FKL262159:FKL262161 FUH262159:FUH262161 GED262159:GED262161 GNZ262159:GNZ262161 GXV262159:GXV262161 HHR262159:HHR262161 HRN262159:HRN262161 IBJ262159:IBJ262161 ILF262159:ILF262161 IVB262159:IVB262161 JEX262159:JEX262161 JOT262159:JOT262161 JYP262159:JYP262161 KIL262159:KIL262161 KSH262159:KSH262161 LCD262159:LCD262161 LLZ262159:LLZ262161 LVV262159:LVV262161 MFR262159:MFR262161 MPN262159:MPN262161 MZJ262159:MZJ262161 NJF262159:NJF262161 NTB262159:NTB262161 OCX262159:OCX262161 OMT262159:OMT262161 OWP262159:OWP262161 PGL262159:PGL262161 PQH262159:PQH262161 QAD262159:QAD262161 QJZ262159:QJZ262161 QTV262159:QTV262161 RDR262159:RDR262161 RNN262159:RNN262161 RXJ262159:RXJ262161 SHF262159:SHF262161 SRB262159:SRB262161 TAX262159:TAX262161 TKT262159:TKT262161 TUP262159:TUP262161 UEL262159:UEL262161 UOH262159:UOH262161 UYD262159:UYD262161 VHZ262159:VHZ262161 VRV262159:VRV262161 WBR262159:WBR262161 WLN262159:WLN262161 WVJ262159:WVJ262161 B327695:B327697 IX327695:IX327697 ST327695:ST327697 ACP327695:ACP327697 AML327695:AML327697 AWH327695:AWH327697 BGD327695:BGD327697 BPZ327695:BPZ327697 BZV327695:BZV327697 CJR327695:CJR327697 CTN327695:CTN327697 DDJ327695:DDJ327697 DNF327695:DNF327697 DXB327695:DXB327697 EGX327695:EGX327697 EQT327695:EQT327697 FAP327695:FAP327697 FKL327695:FKL327697 FUH327695:FUH327697 GED327695:GED327697 GNZ327695:GNZ327697 GXV327695:GXV327697 HHR327695:HHR327697 HRN327695:HRN327697 IBJ327695:IBJ327697 ILF327695:ILF327697 IVB327695:IVB327697 JEX327695:JEX327697 JOT327695:JOT327697 JYP327695:JYP327697 KIL327695:KIL327697 KSH327695:KSH327697 LCD327695:LCD327697 LLZ327695:LLZ327697 LVV327695:LVV327697 MFR327695:MFR327697 MPN327695:MPN327697 MZJ327695:MZJ327697 NJF327695:NJF327697 NTB327695:NTB327697 OCX327695:OCX327697 OMT327695:OMT327697 OWP327695:OWP327697 PGL327695:PGL327697 PQH327695:PQH327697 QAD327695:QAD327697 QJZ327695:QJZ327697 QTV327695:QTV327697 RDR327695:RDR327697 RNN327695:RNN327697 RXJ327695:RXJ327697 SHF327695:SHF327697 SRB327695:SRB327697 TAX327695:TAX327697 TKT327695:TKT327697 TUP327695:TUP327697 UEL327695:UEL327697 UOH327695:UOH327697 UYD327695:UYD327697 VHZ327695:VHZ327697 VRV327695:VRV327697 WBR327695:WBR327697 WLN327695:WLN327697 WVJ327695:WVJ327697 B393231:B393233 IX393231:IX393233 ST393231:ST393233 ACP393231:ACP393233 AML393231:AML393233 AWH393231:AWH393233 BGD393231:BGD393233 BPZ393231:BPZ393233 BZV393231:BZV393233 CJR393231:CJR393233 CTN393231:CTN393233 DDJ393231:DDJ393233 DNF393231:DNF393233 DXB393231:DXB393233 EGX393231:EGX393233 EQT393231:EQT393233 FAP393231:FAP393233 FKL393231:FKL393233 FUH393231:FUH393233 GED393231:GED393233 GNZ393231:GNZ393233 GXV393231:GXV393233 HHR393231:HHR393233 HRN393231:HRN393233 IBJ393231:IBJ393233 ILF393231:ILF393233 IVB393231:IVB393233 JEX393231:JEX393233 JOT393231:JOT393233 JYP393231:JYP393233 KIL393231:KIL393233 KSH393231:KSH393233 LCD393231:LCD393233 LLZ393231:LLZ393233 LVV393231:LVV393233 MFR393231:MFR393233 MPN393231:MPN393233 MZJ393231:MZJ393233 NJF393231:NJF393233 NTB393231:NTB393233 OCX393231:OCX393233 OMT393231:OMT393233 OWP393231:OWP393233 PGL393231:PGL393233 PQH393231:PQH393233 QAD393231:QAD393233 QJZ393231:QJZ393233 QTV393231:QTV393233 RDR393231:RDR393233 RNN393231:RNN393233 RXJ393231:RXJ393233 SHF393231:SHF393233 SRB393231:SRB393233 TAX393231:TAX393233 TKT393231:TKT393233 TUP393231:TUP393233 UEL393231:UEL393233 UOH393231:UOH393233 UYD393231:UYD393233 VHZ393231:VHZ393233 VRV393231:VRV393233 WBR393231:WBR393233 WLN393231:WLN393233 WVJ393231:WVJ393233 B458767:B458769 IX458767:IX458769 ST458767:ST458769 ACP458767:ACP458769 AML458767:AML458769 AWH458767:AWH458769 BGD458767:BGD458769 BPZ458767:BPZ458769 BZV458767:BZV458769 CJR458767:CJR458769 CTN458767:CTN458769 DDJ458767:DDJ458769 DNF458767:DNF458769 DXB458767:DXB458769 EGX458767:EGX458769 EQT458767:EQT458769 FAP458767:FAP458769 FKL458767:FKL458769 FUH458767:FUH458769 GED458767:GED458769 GNZ458767:GNZ458769 GXV458767:GXV458769 HHR458767:HHR458769 HRN458767:HRN458769 IBJ458767:IBJ458769 ILF458767:ILF458769 IVB458767:IVB458769 JEX458767:JEX458769 JOT458767:JOT458769 JYP458767:JYP458769 KIL458767:KIL458769 KSH458767:KSH458769 LCD458767:LCD458769 LLZ458767:LLZ458769 LVV458767:LVV458769 MFR458767:MFR458769 MPN458767:MPN458769 MZJ458767:MZJ458769 NJF458767:NJF458769 NTB458767:NTB458769 OCX458767:OCX458769 OMT458767:OMT458769 OWP458767:OWP458769 PGL458767:PGL458769 PQH458767:PQH458769 QAD458767:QAD458769 QJZ458767:QJZ458769 QTV458767:QTV458769 RDR458767:RDR458769 RNN458767:RNN458769 RXJ458767:RXJ458769 SHF458767:SHF458769 SRB458767:SRB458769 TAX458767:TAX458769 TKT458767:TKT458769 TUP458767:TUP458769 UEL458767:UEL458769 UOH458767:UOH458769 UYD458767:UYD458769 VHZ458767:VHZ458769 VRV458767:VRV458769 WBR458767:WBR458769 WLN458767:WLN458769 WVJ458767:WVJ458769 B524303:B524305 IX524303:IX524305 ST524303:ST524305 ACP524303:ACP524305 AML524303:AML524305 AWH524303:AWH524305 BGD524303:BGD524305 BPZ524303:BPZ524305 BZV524303:BZV524305 CJR524303:CJR524305 CTN524303:CTN524305 DDJ524303:DDJ524305 DNF524303:DNF524305 DXB524303:DXB524305 EGX524303:EGX524305 EQT524303:EQT524305 FAP524303:FAP524305 FKL524303:FKL524305 FUH524303:FUH524305 GED524303:GED524305 GNZ524303:GNZ524305 GXV524303:GXV524305 HHR524303:HHR524305 HRN524303:HRN524305 IBJ524303:IBJ524305 ILF524303:ILF524305 IVB524303:IVB524305 JEX524303:JEX524305 JOT524303:JOT524305 JYP524303:JYP524305 KIL524303:KIL524305 KSH524303:KSH524305 LCD524303:LCD524305 LLZ524303:LLZ524305 LVV524303:LVV524305 MFR524303:MFR524305 MPN524303:MPN524305 MZJ524303:MZJ524305 NJF524303:NJF524305 NTB524303:NTB524305 OCX524303:OCX524305 OMT524303:OMT524305 OWP524303:OWP524305 PGL524303:PGL524305 PQH524303:PQH524305 QAD524303:QAD524305 QJZ524303:QJZ524305 QTV524303:QTV524305 RDR524303:RDR524305 RNN524303:RNN524305 RXJ524303:RXJ524305 SHF524303:SHF524305 SRB524303:SRB524305 TAX524303:TAX524305 TKT524303:TKT524305 TUP524303:TUP524305 UEL524303:UEL524305 UOH524303:UOH524305 UYD524303:UYD524305 VHZ524303:VHZ524305 VRV524303:VRV524305 WBR524303:WBR524305 WLN524303:WLN524305 WVJ524303:WVJ524305 B589839:B589841 IX589839:IX589841 ST589839:ST589841 ACP589839:ACP589841 AML589839:AML589841 AWH589839:AWH589841 BGD589839:BGD589841 BPZ589839:BPZ589841 BZV589839:BZV589841 CJR589839:CJR589841 CTN589839:CTN589841 DDJ589839:DDJ589841 DNF589839:DNF589841 DXB589839:DXB589841 EGX589839:EGX589841 EQT589839:EQT589841 FAP589839:FAP589841 FKL589839:FKL589841 FUH589839:FUH589841 GED589839:GED589841 GNZ589839:GNZ589841 GXV589839:GXV589841 HHR589839:HHR589841 HRN589839:HRN589841 IBJ589839:IBJ589841 ILF589839:ILF589841 IVB589839:IVB589841 JEX589839:JEX589841 JOT589839:JOT589841 JYP589839:JYP589841 KIL589839:KIL589841 KSH589839:KSH589841 LCD589839:LCD589841 LLZ589839:LLZ589841 LVV589839:LVV589841 MFR589839:MFR589841 MPN589839:MPN589841 MZJ589839:MZJ589841 NJF589839:NJF589841 NTB589839:NTB589841 OCX589839:OCX589841 OMT589839:OMT589841 OWP589839:OWP589841 PGL589839:PGL589841 PQH589839:PQH589841 QAD589839:QAD589841 QJZ589839:QJZ589841 QTV589839:QTV589841 RDR589839:RDR589841 RNN589839:RNN589841 RXJ589839:RXJ589841 SHF589839:SHF589841 SRB589839:SRB589841 TAX589839:TAX589841 TKT589839:TKT589841 TUP589839:TUP589841 UEL589839:UEL589841 UOH589839:UOH589841 UYD589839:UYD589841 VHZ589839:VHZ589841 VRV589839:VRV589841 WBR589839:WBR589841 WLN589839:WLN589841 WVJ589839:WVJ589841 B655375:B655377 IX655375:IX655377 ST655375:ST655377 ACP655375:ACP655377 AML655375:AML655377 AWH655375:AWH655377 BGD655375:BGD655377 BPZ655375:BPZ655377 BZV655375:BZV655377 CJR655375:CJR655377 CTN655375:CTN655377 DDJ655375:DDJ655377 DNF655375:DNF655377 DXB655375:DXB655377 EGX655375:EGX655377 EQT655375:EQT655377 FAP655375:FAP655377 FKL655375:FKL655377 FUH655375:FUH655377 GED655375:GED655377 GNZ655375:GNZ655377 GXV655375:GXV655377 HHR655375:HHR655377 HRN655375:HRN655377 IBJ655375:IBJ655377 ILF655375:ILF655377 IVB655375:IVB655377 JEX655375:JEX655377 JOT655375:JOT655377 JYP655375:JYP655377 KIL655375:KIL655377 KSH655375:KSH655377 LCD655375:LCD655377 LLZ655375:LLZ655377 LVV655375:LVV655377 MFR655375:MFR655377 MPN655375:MPN655377 MZJ655375:MZJ655377 NJF655375:NJF655377 NTB655375:NTB655377 OCX655375:OCX655377 OMT655375:OMT655377 OWP655375:OWP655377 PGL655375:PGL655377 PQH655375:PQH655377 QAD655375:QAD655377 QJZ655375:QJZ655377 QTV655375:QTV655377 RDR655375:RDR655377 RNN655375:RNN655377 RXJ655375:RXJ655377 SHF655375:SHF655377 SRB655375:SRB655377 TAX655375:TAX655377 TKT655375:TKT655377 TUP655375:TUP655377 UEL655375:UEL655377 UOH655375:UOH655377 UYD655375:UYD655377 VHZ655375:VHZ655377 VRV655375:VRV655377 WBR655375:WBR655377 WLN655375:WLN655377 WVJ655375:WVJ655377 B720911:B720913 IX720911:IX720913 ST720911:ST720913 ACP720911:ACP720913 AML720911:AML720913 AWH720911:AWH720913 BGD720911:BGD720913 BPZ720911:BPZ720913 BZV720911:BZV720913 CJR720911:CJR720913 CTN720911:CTN720913 DDJ720911:DDJ720913 DNF720911:DNF720913 DXB720911:DXB720913 EGX720911:EGX720913 EQT720911:EQT720913 FAP720911:FAP720913 FKL720911:FKL720913 FUH720911:FUH720913 GED720911:GED720913 GNZ720911:GNZ720913 GXV720911:GXV720913 HHR720911:HHR720913 HRN720911:HRN720913 IBJ720911:IBJ720913 ILF720911:ILF720913 IVB720911:IVB720913 JEX720911:JEX720913 JOT720911:JOT720913 JYP720911:JYP720913 KIL720911:KIL720913 KSH720911:KSH720913 LCD720911:LCD720913 LLZ720911:LLZ720913 LVV720911:LVV720913 MFR720911:MFR720913 MPN720911:MPN720913 MZJ720911:MZJ720913 NJF720911:NJF720913 NTB720911:NTB720913 OCX720911:OCX720913 OMT720911:OMT720913 OWP720911:OWP720913 PGL720911:PGL720913 PQH720911:PQH720913 QAD720911:QAD720913 QJZ720911:QJZ720913 QTV720911:QTV720913 RDR720911:RDR720913 RNN720911:RNN720913 RXJ720911:RXJ720913 SHF720911:SHF720913 SRB720911:SRB720913 TAX720911:TAX720913 TKT720911:TKT720913 TUP720911:TUP720913 UEL720911:UEL720913 UOH720911:UOH720913 UYD720911:UYD720913 VHZ720911:VHZ720913 VRV720911:VRV720913 WBR720911:WBR720913 WLN720911:WLN720913 WVJ720911:WVJ720913 B786447:B786449 IX786447:IX786449 ST786447:ST786449 ACP786447:ACP786449 AML786447:AML786449 AWH786447:AWH786449 BGD786447:BGD786449 BPZ786447:BPZ786449 BZV786447:BZV786449 CJR786447:CJR786449 CTN786447:CTN786449 DDJ786447:DDJ786449 DNF786447:DNF786449 DXB786447:DXB786449 EGX786447:EGX786449 EQT786447:EQT786449 FAP786447:FAP786449 FKL786447:FKL786449 FUH786447:FUH786449 GED786447:GED786449 GNZ786447:GNZ786449 GXV786447:GXV786449 HHR786447:HHR786449 HRN786447:HRN786449 IBJ786447:IBJ786449 ILF786447:ILF786449 IVB786447:IVB786449 JEX786447:JEX786449 JOT786447:JOT786449 JYP786447:JYP786449 KIL786447:KIL786449 KSH786447:KSH786449 LCD786447:LCD786449 LLZ786447:LLZ786449 LVV786447:LVV786449 MFR786447:MFR786449 MPN786447:MPN786449 MZJ786447:MZJ786449 NJF786447:NJF786449 NTB786447:NTB786449 OCX786447:OCX786449 OMT786447:OMT786449 OWP786447:OWP786449 PGL786447:PGL786449 PQH786447:PQH786449 QAD786447:QAD786449 QJZ786447:QJZ786449 QTV786447:QTV786449 RDR786447:RDR786449 RNN786447:RNN786449 RXJ786447:RXJ786449 SHF786447:SHF786449 SRB786447:SRB786449 TAX786447:TAX786449 TKT786447:TKT786449 TUP786447:TUP786449 UEL786447:UEL786449 UOH786447:UOH786449 UYD786447:UYD786449 VHZ786447:VHZ786449 VRV786447:VRV786449 WBR786447:WBR786449 WLN786447:WLN786449 WVJ786447:WVJ786449 B851983:B851985 IX851983:IX851985 ST851983:ST851985 ACP851983:ACP851985 AML851983:AML851985 AWH851983:AWH851985 BGD851983:BGD851985 BPZ851983:BPZ851985 BZV851983:BZV851985 CJR851983:CJR851985 CTN851983:CTN851985 DDJ851983:DDJ851985 DNF851983:DNF851985 DXB851983:DXB851985 EGX851983:EGX851985 EQT851983:EQT851985 FAP851983:FAP851985 FKL851983:FKL851985 FUH851983:FUH851985 GED851983:GED851985 GNZ851983:GNZ851985 GXV851983:GXV851985 HHR851983:HHR851985 HRN851983:HRN851985 IBJ851983:IBJ851985 ILF851983:ILF851985 IVB851983:IVB851985 JEX851983:JEX851985 JOT851983:JOT851985 JYP851983:JYP851985 KIL851983:KIL851985 KSH851983:KSH851985 LCD851983:LCD851985 LLZ851983:LLZ851985 LVV851983:LVV851985 MFR851983:MFR851985 MPN851983:MPN851985 MZJ851983:MZJ851985 NJF851983:NJF851985 NTB851983:NTB851985 OCX851983:OCX851985 OMT851983:OMT851985 OWP851983:OWP851985 PGL851983:PGL851985 PQH851983:PQH851985 QAD851983:QAD851985 QJZ851983:QJZ851985 QTV851983:QTV851985 RDR851983:RDR851985 RNN851983:RNN851985 RXJ851983:RXJ851985 SHF851983:SHF851985 SRB851983:SRB851985 TAX851983:TAX851985 TKT851983:TKT851985 TUP851983:TUP851985 UEL851983:UEL851985 UOH851983:UOH851985 UYD851983:UYD851985 VHZ851983:VHZ851985 VRV851983:VRV851985 WBR851983:WBR851985 WLN851983:WLN851985 WVJ851983:WVJ851985 B917519:B917521 IX917519:IX917521 ST917519:ST917521 ACP917519:ACP917521 AML917519:AML917521 AWH917519:AWH917521 BGD917519:BGD917521 BPZ917519:BPZ917521 BZV917519:BZV917521 CJR917519:CJR917521 CTN917519:CTN917521 DDJ917519:DDJ917521 DNF917519:DNF917521 DXB917519:DXB917521 EGX917519:EGX917521 EQT917519:EQT917521 FAP917519:FAP917521 FKL917519:FKL917521 FUH917519:FUH917521 GED917519:GED917521 GNZ917519:GNZ917521 GXV917519:GXV917521 HHR917519:HHR917521 HRN917519:HRN917521 IBJ917519:IBJ917521 ILF917519:ILF917521 IVB917519:IVB917521 JEX917519:JEX917521 JOT917519:JOT917521 JYP917519:JYP917521 KIL917519:KIL917521 KSH917519:KSH917521 LCD917519:LCD917521 LLZ917519:LLZ917521 LVV917519:LVV917521 MFR917519:MFR917521 MPN917519:MPN917521 MZJ917519:MZJ917521 NJF917519:NJF917521 NTB917519:NTB917521 OCX917519:OCX917521 OMT917519:OMT917521 OWP917519:OWP917521 PGL917519:PGL917521 PQH917519:PQH917521 QAD917519:QAD917521 QJZ917519:QJZ917521 QTV917519:QTV917521 RDR917519:RDR917521 RNN917519:RNN917521 RXJ917519:RXJ917521 SHF917519:SHF917521 SRB917519:SRB917521 TAX917519:TAX917521 TKT917519:TKT917521 TUP917519:TUP917521 UEL917519:UEL917521 UOH917519:UOH917521 UYD917519:UYD917521 VHZ917519:VHZ917521 VRV917519:VRV917521 WBR917519:WBR917521 WLN917519:WLN917521 WVJ917519:WVJ917521 B983055:B983057 IX983055:IX983057 ST983055:ST983057 ACP983055:ACP983057 AML983055:AML983057 AWH983055:AWH983057 BGD983055:BGD983057 BPZ983055:BPZ983057 BZV983055:BZV983057 CJR983055:CJR983057 CTN983055:CTN983057 DDJ983055:DDJ983057 DNF983055:DNF983057 DXB983055:DXB983057 EGX983055:EGX983057 EQT983055:EQT983057 FAP983055:FAP983057 FKL983055:FKL983057 FUH983055:FUH983057 GED983055:GED983057 GNZ983055:GNZ983057 GXV983055:GXV983057 HHR983055:HHR983057 HRN983055:HRN983057 IBJ983055:IBJ983057 ILF983055:ILF983057 IVB983055:IVB983057 JEX983055:JEX983057 JOT983055:JOT983057 JYP983055:JYP983057 KIL983055:KIL983057 KSH983055:KSH983057 LCD983055:LCD983057 LLZ983055:LLZ983057 LVV983055:LVV983057 MFR983055:MFR983057 MPN983055:MPN983057 MZJ983055:MZJ983057 NJF983055:NJF983057 NTB983055:NTB983057 OCX983055:OCX983057 OMT983055:OMT983057 OWP983055:OWP983057 PGL983055:PGL983057 PQH983055:PQH983057 QAD983055:QAD983057 QJZ983055:QJZ983057 QTV983055:QTV983057 RDR983055:RDR983057 RNN983055:RNN983057 RXJ983055:RXJ983057 SHF983055:SHF983057 SRB983055:SRB983057 TAX983055:TAX983057 TKT983055:TKT983057 TUP983055:TUP983057 UEL983055:UEL983057 UOH983055:UOH983057 UYD983055:UYD983057 VHZ983055:VHZ983057 VRV983055:VRV983057 WBR983055:WBR983057 WLN983055:WLN983057 WVJ983055:WVJ983057 WLN983088:WLN983091 IX22:IX25 ST22:ST25 ACP22:ACP25 AML22:AML25 AWH22:AWH25 BGD22:BGD25 BPZ22:BPZ25 BZV22:BZV25 CJR22:CJR25 CTN22:CTN25 DDJ22:DDJ25 DNF22:DNF25 DXB22:DXB25 EGX22:EGX25 EQT22:EQT25 FAP22:FAP25 FKL22:FKL25 FUH22:FUH25 GED22:GED25 GNZ22:GNZ25 GXV22:GXV25 HHR22:HHR25 HRN22:HRN25 IBJ22:IBJ25 ILF22:ILF25 IVB22:IVB25 JEX22:JEX25 JOT22:JOT25 JYP22:JYP25 KIL22:KIL25 KSH22:KSH25 LCD22:LCD25 LLZ22:LLZ25 LVV22:LVV25 MFR22:MFR25 MPN22:MPN25 MZJ22:MZJ25 NJF22:NJF25 NTB22:NTB25 OCX22:OCX25 OMT22:OMT25 OWP22:OWP25 PGL22:PGL25 PQH22:PQH25 QAD22:QAD25 QJZ22:QJZ25 QTV22:QTV25 RDR22:RDR25 RNN22:RNN25 RXJ22:RXJ25 SHF22:SHF25 SRB22:SRB25 TAX22:TAX25 TKT22:TKT25 TUP22:TUP25 UEL22:UEL25 UOH22:UOH25 UYD22:UYD25 VHZ22:VHZ25 VRV22:VRV25 WBR22:WBR25 WLN22:WLN25 WVJ22:WVJ25 B65558:B65561 IX65558:IX65561 ST65558:ST65561 ACP65558:ACP65561 AML65558:AML65561 AWH65558:AWH65561 BGD65558:BGD65561 BPZ65558:BPZ65561 BZV65558:BZV65561 CJR65558:CJR65561 CTN65558:CTN65561 DDJ65558:DDJ65561 DNF65558:DNF65561 DXB65558:DXB65561 EGX65558:EGX65561 EQT65558:EQT65561 FAP65558:FAP65561 FKL65558:FKL65561 FUH65558:FUH65561 GED65558:GED65561 GNZ65558:GNZ65561 GXV65558:GXV65561 HHR65558:HHR65561 HRN65558:HRN65561 IBJ65558:IBJ65561 ILF65558:ILF65561 IVB65558:IVB65561 JEX65558:JEX65561 JOT65558:JOT65561 JYP65558:JYP65561 KIL65558:KIL65561 KSH65558:KSH65561 LCD65558:LCD65561 LLZ65558:LLZ65561 LVV65558:LVV65561 MFR65558:MFR65561 MPN65558:MPN65561 MZJ65558:MZJ65561 NJF65558:NJF65561 NTB65558:NTB65561 OCX65558:OCX65561 OMT65558:OMT65561 OWP65558:OWP65561 PGL65558:PGL65561 PQH65558:PQH65561 QAD65558:QAD65561 QJZ65558:QJZ65561 QTV65558:QTV65561 RDR65558:RDR65561 RNN65558:RNN65561 RXJ65558:RXJ65561 SHF65558:SHF65561 SRB65558:SRB65561 TAX65558:TAX65561 TKT65558:TKT65561 TUP65558:TUP65561 UEL65558:UEL65561 UOH65558:UOH65561 UYD65558:UYD65561 VHZ65558:VHZ65561 VRV65558:VRV65561 WBR65558:WBR65561 WLN65558:WLN65561 WVJ65558:WVJ65561 B131094:B131097 IX131094:IX131097 ST131094:ST131097 ACP131094:ACP131097 AML131094:AML131097 AWH131094:AWH131097 BGD131094:BGD131097 BPZ131094:BPZ131097 BZV131094:BZV131097 CJR131094:CJR131097 CTN131094:CTN131097 DDJ131094:DDJ131097 DNF131094:DNF131097 DXB131094:DXB131097 EGX131094:EGX131097 EQT131094:EQT131097 FAP131094:FAP131097 FKL131094:FKL131097 FUH131094:FUH131097 GED131094:GED131097 GNZ131094:GNZ131097 GXV131094:GXV131097 HHR131094:HHR131097 HRN131094:HRN131097 IBJ131094:IBJ131097 ILF131094:ILF131097 IVB131094:IVB131097 JEX131094:JEX131097 JOT131094:JOT131097 JYP131094:JYP131097 KIL131094:KIL131097 KSH131094:KSH131097 LCD131094:LCD131097 LLZ131094:LLZ131097 LVV131094:LVV131097 MFR131094:MFR131097 MPN131094:MPN131097 MZJ131094:MZJ131097 NJF131094:NJF131097 NTB131094:NTB131097 OCX131094:OCX131097 OMT131094:OMT131097 OWP131094:OWP131097 PGL131094:PGL131097 PQH131094:PQH131097 QAD131094:QAD131097 QJZ131094:QJZ131097 QTV131094:QTV131097 RDR131094:RDR131097 RNN131094:RNN131097 RXJ131094:RXJ131097 SHF131094:SHF131097 SRB131094:SRB131097 TAX131094:TAX131097 TKT131094:TKT131097 TUP131094:TUP131097 UEL131094:UEL131097 UOH131094:UOH131097 UYD131094:UYD131097 VHZ131094:VHZ131097 VRV131094:VRV131097 WBR131094:WBR131097 WLN131094:WLN131097 WVJ131094:WVJ131097 B196630:B196633 IX196630:IX196633 ST196630:ST196633 ACP196630:ACP196633 AML196630:AML196633 AWH196630:AWH196633 BGD196630:BGD196633 BPZ196630:BPZ196633 BZV196630:BZV196633 CJR196630:CJR196633 CTN196630:CTN196633 DDJ196630:DDJ196633 DNF196630:DNF196633 DXB196630:DXB196633 EGX196630:EGX196633 EQT196630:EQT196633 FAP196630:FAP196633 FKL196630:FKL196633 FUH196630:FUH196633 GED196630:GED196633 GNZ196630:GNZ196633 GXV196630:GXV196633 HHR196630:HHR196633 HRN196630:HRN196633 IBJ196630:IBJ196633 ILF196630:ILF196633 IVB196630:IVB196633 JEX196630:JEX196633 JOT196630:JOT196633 JYP196630:JYP196633 KIL196630:KIL196633 KSH196630:KSH196633 LCD196630:LCD196633 LLZ196630:LLZ196633 LVV196630:LVV196633 MFR196630:MFR196633 MPN196630:MPN196633 MZJ196630:MZJ196633 NJF196630:NJF196633 NTB196630:NTB196633 OCX196630:OCX196633 OMT196630:OMT196633 OWP196630:OWP196633 PGL196630:PGL196633 PQH196630:PQH196633 QAD196630:QAD196633 QJZ196630:QJZ196633 QTV196630:QTV196633 RDR196630:RDR196633 RNN196630:RNN196633 RXJ196630:RXJ196633 SHF196630:SHF196633 SRB196630:SRB196633 TAX196630:TAX196633 TKT196630:TKT196633 TUP196630:TUP196633 UEL196630:UEL196633 UOH196630:UOH196633 UYD196630:UYD196633 VHZ196630:VHZ196633 VRV196630:VRV196633 WBR196630:WBR196633 WLN196630:WLN196633 WVJ196630:WVJ196633 B262166:B262169 IX262166:IX262169 ST262166:ST262169 ACP262166:ACP262169 AML262166:AML262169 AWH262166:AWH262169 BGD262166:BGD262169 BPZ262166:BPZ262169 BZV262166:BZV262169 CJR262166:CJR262169 CTN262166:CTN262169 DDJ262166:DDJ262169 DNF262166:DNF262169 DXB262166:DXB262169 EGX262166:EGX262169 EQT262166:EQT262169 FAP262166:FAP262169 FKL262166:FKL262169 FUH262166:FUH262169 GED262166:GED262169 GNZ262166:GNZ262169 GXV262166:GXV262169 HHR262166:HHR262169 HRN262166:HRN262169 IBJ262166:IBJ262169 ILF262166:ILF262169 IVB262166:IVB262169 JEX262166:JEX262169 JOT262166:JOT262169 JYP262166:JYP262169 KIL262166:KIL262169 KSH262166:KSH262169 LCD262166:LCD262169 LLZ262166:LLZ262169 LVV262166:LVV262169 MFR262166:MFR262169 MPN262166:MPN262169 MZJ262166:MZJ262169 NJF262166:NJF262169 NTB262166:NTB262169 OCX262166:OCX262169 OMT262166:OMT262169 OWP262166:OWP262169 PGL262166:PGL262169 PQH262166:PQH262169 QAD262166:QAD262169 QJZ262166:QJZ262169 QTV262166:QTV262169 RDR262166:RDR262169 RNN262166:RNN262169 RXJ262166:RXJ262169 SHF262166:SHF262169 SRB262166:SRB262169 TAX262166:TAX262169 TKT262166:TKT262169 TUP262166:TUP262169 UEL262166:UEL262169 UOH262166:UOH262169 UYD262166:UYD262169 VHZ262166:VHZ262169 VRV262166:VRV262169 WBR262166:WBR262169 WLN262166:WLN262169 WVJ262166:WVJ262169 B327702:B327705 IX327702:IX327705 ST327702:ST327705 ACP327702:ACP327705 AML327702:AML327705 AWH327702:AWH327705 BGD327702:BGD327705 BPZ327702:BPZ327705 BZV327702:BZV327705 CJR327702:CJR327705 CTN327702:CTN327705 DDJ327702:DDJ327705 DNF327702:DNF327705 DXB327702:DXB327705 EGX327702:EGX327705 EQT327702:EQT327705 FAP327702:FAP327705 FKL327702:FKL327705 FUH327702:FUH327705 GED327702:GED327705 GNZ327702:GNZ327705 GXV327702:GXV327705 HHR327702:HHR327705 HRN327702:HRN327705 IBJ327702:IBJ327705 ILF327702:ILF327705 IVB327702:IVB327705 JEX327702:JEX327705 JOT327702:JOT327705 JYP327702:JYP327705 KIL327702:KIL327705 KSH327702:KSH327705 LCD327702:LCD327705 LLZ327702:LLZ327705 LVV327702:LVV327705 MFR327702:MFR327705 MPN327702:MPN327705 MZJ327702:MZJ327705 NJF327702:NJF327705 NTB327702:NTB327705 OCX327702:OCX327705 OMT327702:OMT327705 OWP327702:OWP327705 PGL327702:PGL327705 PQH327702:PQH327705 QAD327702:QAD327705 QJZ327702:QJZ327705 QTV327702:QTV327705 RDR327702:RDR327705 RNN327702:RNN327705 RXJ327702:RXJ327705 SHF327702:SHF327705 SRB327702:SRB327705 TAX327702:TAX327705 TKT327702:TKT327705 TUP327702:TUP327705 UEL327702:UEL327705 UOH327702:UOH327705 UYD327702:UYD327705 VHZ327702:VHZ327705 VRV327702:VRV327705 WBR327702:WBR327705 WLN327702:WLN327705 WVJ327702:WVJ327705 B393238:B393241 IX393238:IX393241 ST393238:ST393241 ACP393238:ACP393241 AML393238:AML393241 AWH393238:AWH393241 BGD393238:BGD393241 BPZ393238:BPZ393241 BZV393238:BZV393241 CJR393238:CJR393241 CTN393238:CTN393241 DDJ393238:DDJ393241 DNF393238:DNF393241 DXB393238:DXB393241 EGX393238:EGX393241 EQT393238:EQT393241 FAP393238:FAP393241 FKL393238:FKL393241 FUH393238:FUH393241 GED393238:GED393241 GNZ393238:GNZ393241 GXV393238:GXV393241 HHR393238:HHR393241 HRN393238:HRN393241 IBJ393238:IBJ393241 ILF393238:ILF393241 IVB393238:IVB393241 JEX393238:JEX393241 JOT393238:JOT393241 JYP393238:JYP393241 KIL393238:KIL393241 KSH393238:KSH393241 LCD393238:LCD393241 LLZ393238:LLZ393241 LVV393238:LVV393241 MFR393238:MFR393241 MPN393238:MPN393241 MZJ393238:MZJ393241 NJF393238:NJF393241 NTB393238:NTB393241 OCX393238:OCX393241 OMT393238:OMT393241 OWP393238:OWP393241 PGL393238:PGL393241 PQH393238:PQH393241 QAD393238:QAD393241 QJZ393238:QJZ393241 QTV393238:QTV393241 RDR393238:RDR393241 RNN393238:RNN393241 RXJ393238:RXJ393241 SHF393238:SHF393241 SRB393238:SRB393241 TAX393238:TAX393241 TKT393238:TKT393241 TUP393238:TUP393241 UEL393238:UEL393241 UOH393238:UOH393241 UYD393238:UYD393241 VHZ393238:VHZ393241 VRV393238:VRV393241 WBR393238:WBR393241 WLN393238:WLN393241 WVJ393238:WVJ393241 B458774:B458777 IX458774:IX458777 ST458774:ST458777 ACP458774:ACP458777 AML458774:AML458777 AWH458774:AWH458777 BGD458774:BGD458777 BPZ458774:BPZ458777 BZV458774:BZV458777 CJR458774:CJR458777 CTN458774:CTN458777 DDJ458774:DDJ458777 DNF458774:DNF458777 DXB458774:DXB458777 EGX458774:EGX458777 EQT458774:EQT458777 FAP458774:FAP458777 FKL458774:FKL458777 FUH458774:FUH458777 GED458774:GED458777 GNZ458774:GNZ458777 GXV458774:GXV458777 HHR458774:HHR458777 HRN458774:HRN458777 IBJ458774:IBJ458777 ILF458774:ILF458777 IVB458774:IVB458777 JEX458774:JEX458777 JOT458774:JOT458777 JYP458774:JYP458777 KIL458774:KIL458777 KSH458774:KSH458777 LCD458774:LCD458777 LLZ458774:LLZ458777 LVV458774:LVV458777 MFR458774:MFR458777 MPN458774:MPN458777 MZJ458774:MZJ458777 NJF458774:NJF458777 NTB458774:NTB458777 OCX458774:OCX458777 OMT458774:OMT458777 OWP458774:OWP458777 PGL458774:PGL458777 PQH458774:PQH458777 QAD458774:QAD458777 QJZ458774:QJZ458777 QTV458774:QTV458777 RDR458774:RDR458777 RNN458774:RNN458777 RXJ458774:RXJ458777 SHF458774:SHF458777 SRB458774:SRB458777 TAX458774:TAX458777 TKT458774:TKT458777 TUP458774:TUP458777 UEL458774:UEL458777 UOH458774:UOH458777 UYD458774:UYD458777 VHZ458774:VHZ458777 VRV458774:VRV458777 WBR458774:WBR458777 WLN458774:WLN458777 WVJ458774:WVJ458777 B524310:B524313 IX524310:IX524313 ST524310:ST524313 ACP524310:ACP524313 AML524310:AML524313 AWH524310:AWH524313 BGD524310:BGD524313 BPZ524310:BPZ524313 BZV524310:BZV524313 CJR524310:CJR524313 CTN524310:CTN524313 DDJ524310:DDJ524313 DNF524310:DNF524313 DXB524310:DXB524313 EGX524310:EGX524313 EQT524310:EQT524313 FAP524310:FAP524313 FKL524310:FKL524313 FUH524310:FUH524313 GED524310:GED524313 GNZ524310:GNZ524313 GXV524310:GXV524313 HHR524310:HHR524313 HRN524310:HRN524313 IBJ524310:IBJ524313 ILF524310:ILF524313 IVB524310:IVB524313 JEX524310:JEX524313 JOT524310:JOT524313 JYP524310:JYP524313 KIL524310:KIL524313 KSH524310:KSH524313 LCD524310:LCD524313 LLZ524310:LLZ524313 LVV524310:LVV524313 MFR524310:MFR524313 MPN524310:MPN524313 MZJ524310:MZJ524313 NJF524310:NJF524313 NTB524310:NTB524313 OCX524310:OCX524313 OMT524310:OMT524313 OWP524310:OWP524313 PGL524310:PGL524313 PQH524310:PQH524313 QAD524310:QAD524313 QJZ524310:QJZ524313 QTV524310:QTV524313 RDR524310:RDR524313 RNN524310:RNN524313 RXJ524310:RXJ524313 SHF524310:SHF524313 SRB524310:SRB524313 TAX524310:TAX524313 TKT524310:TKT524313 TUP524310:TUP524313 UEL524310:UEL524313 UOH524310:UOH524313 UYD524310:UYD524313 VHZ524310:VHZ524313 VRV524310:VRV524313 WBR524310:WBR524313 WLN524310:WLN524313 WVJ524310:WVJ524313 B589846:B589849 IX589846:IX589849 ST589846:ST589849 ACP589846:ACP589849 AML589846:AML589849 AWH589846:AWH589849 BGD589846:BGD589849 BPZ589846:BPZ589849 BZV589846:BZV589849 CJR589846:CJR589849 CTN589846:CTN589849 DDJ589846:DDJ589849 DNF589846:DNF589849 DXB589846:DXB589849 EGX589846:EGX589849 EQT589846:EQT589849 FAP589846:FAP589849 FKL589846:FKL589849 FUH589846:FUH589849 GED589846:GED589849 GNZ589846:GNZ589849 GXV589846:GXV589849 HHR589846:HHR589849 HRN589846:HRN589849 IBJ589846:IBJ589849 ILF589846:ILF589849 IVB589846:IVB589849 JEX589846:JEX589849 JOT589846:JOT589849 JYP589846:JYP589849 KIL589846:KIL589849 KSH589846:KSH589849 LCD589846:LCD589849 LLZ589846:LLZ589849 LVV589846:LVV589849 MFR589846:MFR589849 MPN589846:MPN589849 MZJ589846:MZJ589849 NJF589846:NJF589849 NTB589846:NTB589849 OCX589846:OCX589849 OMT589846:OMT589849 OWP589846:OWP589849 PGL589846:PGL589849 PQH589846:PQH589849 QAD589846:QAD589849 QJZ589846:QJZ589849 QTV589846:QTV589849 RDR589846:RDR589849 RNN589846:RNN589849 RXJ589846:RXJ589849 SHF589846:SHF589849 SRB589846:SRB589849 TAX589846:TAX589849 TKT589846:TKT589849 TUP589846:TUP589849 UEL589846:UEL589849 UOH589846:UOH589849 UYD589846:UYD589849 VHZ589846:VHZ589849 VRV589846:VRV589849 WBR589846:WBR589849 WLN589846:WLN589849 WVJ589846:WVJ589849 B655382:B655385 IX655382:IX655385 ST655382:ST655385 ACP655382:ACP655385 AML655382:AML655385 AWH655382:AWH655385 BGD655382:BGD655385 BPZ655382:BPZ655385 BZV655382:BZV655385 CJR655382:CJR655385 CTN655382:CTN655385 DDJ655382:DDJ655385 DNF655382:DNF655385 DXB655382:DXB655385 EGX655382:EGX655385 EQT655382:EQT655385 FAP655382:FAP655385 FKL655382:FKL655385 FUH655382:FUH655385 GED655382:GED655385 GNZ655382:GNZ655385 GXV655382:GXV655385 HHR655382:HHR655385 HRN655382:HRN655385 IBJ655382:IBJ655385 ILF655382:ILF655385 IVB655382:IVB655385 JEX655382:JEX655385 JOT655382:JOT655385 JYP655382:JYP655385 KIL655382:KIL655385 KSH655382:KSH655385 LCD655382:LCD655385 LLZ655382:LLZ655385 LVV655382:LVV655385 MFR655382:MFR655385 MPN655382:MPN655385 MZJ655382:MZJ655385 NJF655382:NJF655385 NTB655382:NTB655385 OCX655382:OCX655385 OMT655382:OMT655385 OWP655382:OWP655385 PGL655382:PGL655385 PQH655382:PQH655385 QAD655382:QAD655385 QJZ655382:QJZ655385 QTV655382:QTV655385 RDR655382:RDR655385 RNN655382:RNN655385 RXJ655382:RXJ655385 SHF655382:SHF655385 SRB655382:SRB655385 TAX655382:TAX655385 TKT655382:TKT655385 TUP655382:TUP655385 UEL655382:UEL655385 UOH655382:UOH655385 UYD655382:UYD655385 VHZ655382:VHZ655385 VRV655382:VRV655385 WBR655382:WBR655385 WLN655382:WLN655385 WVJ655382:WVJ655385 B720918:B720921 IX720918:IX720921 ST720918:ST720921 ACP720918:ACP720921 AML720918:AML720921 AWH720918:AWH720921 BGD720918:BGD720921 BPZ720918:BPZ720921 BZV720918:BZV720921 CJR720918:CJR720921 CTN720918:CTN720921 DDJ720918:DDJ720921 DNF720918:DNF720921 DXB720918:DXB720921 EGX720918:EGX720921 EQT720918:EQT720921 FAP720918:FAP720921 FKL720918:FKL720921 FUH720918:FUH720921 GED720918:GED720921 GNZ720918:GNZ720921 GXV720918:GXV720921 HHR720918:HHR720921 HRN720918:HRN720921 IBJ720918:IBJ720921 ILF720918:ILF720921 IVB720918:IVB720921 JEX720918:JEX720921 JOT720918:JOT720921 JYP720918:JYP720921 KIL720918:KIL720921 KSH720918:KSH720921 LCD720918:LCD720921 LLZ720918:LLZ720921 LVV720918:LVV720921 MFR720918:MFR720921 MPN720918:MPN720921 MZJ720918:MZJ720921 NJF720918:NJF720921 NTB720918:NTB720921 OCX720918:OCX720921 OMT720918:OMT720921 OWP720918:OWP720921 PGL720918:PGL720921 PQH720918:PQH720921 QAD720918:QAD720921 QJZ720918:QJZ720921 QTV720918:QTV720921 RDR720918:RDR720921 RNN720918:RNN720921 RXJ720918:RXJ720921 SHF720918:SHF720921 SRB720918:SRB720921 TAX720918:TAX720921 TKT720918:TKT720921 TUP720918:TUP720921 UEL720918:UEL720921 UOH720918:UOH720921 UYD720918:UYD720921 VHZ720918:VHZ720921 VRV720918:VRV720921 WBR720918:WBR720921 WLN720918:WLN720921 WVJ720918:WVJ720921 B786454:B786457 IX786454:IX786457 ST786454:ST786457 ACP786454:ACP786457 AML786454:AML786457 AWH786454:AWH786457 BGD786454:BGD786457 BPZ786454:BPZ786457 BZV786454:BZV786457 CJR786454:CJR786457 CTN786454:CTN786457 DDJ786454:DDJ786457 DNF786454:DNF786457 DXB786454:DXB786457 EGX786454:EGX786457 EQT786454:EQT786457 FAP786454:FAP786457 FKL786454:FKL786457 FUH786454:FUH786457 GED786454:GED786457 GNZ786454:GNZ786457 GXV786454:GXV786457 HHR786454:HHR786457 HRN786454:HRN786457 IBJ786454:IBJ786457 ILF786454:ILF786457 IVB786454:IVB786457 JEX786454:JEX786457 JOT786454:JOT786457 JYP786454:JYP786457 KIL786454:KIL786457 KSH786454:KSH786457 LCD786454:LCD786457 LLZ786454:LLZ786457 LVV786454:LVV786457 MFR786454:MFR786457 MPN786454:MPN786457 MZJ786454:MZJ786457 NJF786454:NJF786457 NTB786454:NTB786457 OCX786454:OCX786457 OMT786454:OMT786457 OWP786454:OWP786457 PGL786454:PGL786457 PQH786454:PQH786457 QAD786454:QAD786457 QJZ786454:QJZ786457 QTV786454:QTV786457 RDR786454:RDR786457 RNN786454:RNN786457 RXJ786454:RXJ786457 SHF786454:SHF786457 SRB786454:SRB786457 TAX786454:TAX786457 TKT786454:TKT786457 TUP786454:TUP786457 UEL786454:UEL786457 UOH786454:UOH786457 UYD786454:UYD786457 VHZ786454:VHZ786457 VRV786454:VRV786457 WBR786454:WBR786457 WLN786454:WLN786457 WVJ786454:WVJ786457 B851990:B851993 IX851990:IX851993 ST851990:ST851993 ACP851990:ACP851993 AML851990:AML851993 AWH851990:AWH851993 BGD851990:BGD851993 BPZ851990:BPZ851993 BZV851990:BZV851993 CJR851990:CJR851993 CTN851990:CTN851993 DDJ851990:DDJ851993 DNF851990:DNF851993 DXB851990:DXB851993 EGX851990:EGX851993 EQT851990:EQT851993 FAP851990:FAP851993 FKL851990:FKL851993 FUH851990:FUH851993 GED851990:GED851993 GNZ851990:GNZ851993 GXV851990:GXV851993 HHR851990:HHR851993 HRN851990:HRN851993 IBJ851990:IBJ851993 ILF851990:ILF851993 IVB851990:IVB851993 JEX851990:JEX851993 JOT851990:JOT851993 JYP851990:JYP851993 KIL851990:KIL851993 KSH851990:KSH851993 LCD851990:LCD851993 LLZ851990:LLZ851993 LVV851990:LVV851993 MFR851990:MFR851993 MPN851990:MPN851993 MZJ851990:MZJ851993 NJF851990:NJF851993 NTB851990:NTB851993 OCX851990:OCX851993 OMT851990:OMT851993 OWP851990:OWP851993 PGL851990:PGL851993 PQH851990:PQH851993 QAD851990:QAD851993 QJZ851990:QJZ851993 QTV851990:QTV851993 RDR851990:RDR851993 RNN851990:RNN851993 RXJ851990:RXJ851993 SHF851990:SHF851993 SRB851990:SRB851993 TAX851990:TAX851993 TKT851990:TKT851993 TUP851990:TUP851993 UEL851990:UEL851993 UOH851990:UOH851993 UYD851990:UYD851993 VHZ851990:VHZ851993 VRV851990:VRV851993 WBR851990:WBR851993 WLN851990:WLN851993 WVJ851990:WVJ851993 B917526:B917529 IX917526:IX917529 ST917526:ST917529 ACP917526:ACP917529 AML917526:AML917529 AWH917526:AWH917529 BGD917526:BGD917529 BPZ917526:BPZ917529 BZV917526:BZV917529 CJR917526:CJR917529 CTN917526:CTN917529 DDJ917526:DDJ917529 DNF917526:DNF917529 DXB917526:DXB917529 EGX917526:EGX917529 EQT917526:EQT917529 FAP917526:FAP917529 FKL917526:FKL917529 FUH917526:FUH917529 GED917526:GED917529 GNZ917526:GNZ917529 GXV917526:GXV917529 HHR917526:HHR917529 HRN917526:HRN917529 IBJ917526:IBJ917529 ILF917526:ILF917529 IVB917526:IVB917529 JEX917526:JEX917529 JOT917526:JOT917529 JYP917526:JYP917529 KIL917526:KIL917529 KSH917526:KSH917529 LCD917526:LCD917529 LLZ917526:LLZ917529 LVV917526:LVV917529 MFR917526:MFR917529 MPN917526:MPN917529 MZJ917526:MZJ917529 NJF917526:NJF917529 NTB917526:NTB917529 OCX917526:OCX917529 OMT917526:OMT917529 OWP917526:OWP917529 PGL917526:PGL917529 PQH917526:PQH917529 QAD917526:QAD917529 QJZ917526:QJZ917529 QTV917526:QTV917529 RDR917526:RDR917529 RNN917526:RNN917529 RXJ917526:RXJ917529 SHF917526:SHF917529 SRB917526:SRB917529 TAX917526:TAX917529 TKT917526:TKT917529 TUP917526:TUP917529 UEL917526:UEL917529 UOH917526:UOH917529 UYD917526:UYD917529 VHZ917526:VHZ917529 VRV917526:VRV917529 WBR917526:WBR917529 WLN917526:WLN917529 WVJ917526:WVJ917529 B983062:B983065 IX983062:IX983065 ST983062:ST983065 ACP983062:ACP983065 AML983062:AML983065 AWH983062:AWH983065 BGD983062:BGD983065 BPZ983062:BPZ983065 BZV983062:BZV983065 CJR983062:CJR983065 CTN983062:CTN983065 DDJ983062:DDJ983065 DNF983062:DNF983065 DXB983062:DXB983065 EGX983062:EGX983065 EQT983062:EQT983065 FAP983062:FAP983065 FKL983062:FKL983065 FUH983062:FUH983065 GED983062:GED983065 GNZ983062:GNZ983065 GXV983062:GXV983065 HHR983062:HHR983065 HRN983062:HRN983065 IBJ983062:IBJ983065 ILF983062:ILF983065 IVB983062:IVB983065 JEX983062:JEX983065 JOT983062:JOT983065 JYP983062:JYP983065 KIL983062:KIL983065 KSH983062:KSH983065 LCD983062:LCD983065 LLZ983062:LLZ983065 LVV983062:LVV983065 MFR983062:MFR983065 MPN983062:MPN983065 MZJ983062:MZJ983065 NJF983062:NJF983065 NTB983062:NTB983065 OCX983062:OCX983065 OMT983062:OMT983065 OWP983062:OWP983065 PGL983062:PGL983065 PQH983062:PQH983065 QAD983062:QAD983065 QJZ983062:QJZ983065 QTV983062:QTV983065 RDR983062:RDR983065 RNN983062:RNN983065 RXJ983062:RXJ983065 SHF983062:SHF983065 SRB983062:SRB983065 TAX983062:TAX983065 TKT983062:TKT983065 TUP983062:TUP983065 UEL983062:UEL983065 UOH983062:UOH983065 UYD983062:UYD983065 VHZ983062:VHZ983065 VRV983062:VRV983065 WBR983062:WBR983065 WLN983062:WLN983065 WVJ983062:WVJ983065 B25 IX29:IX31 ST29:ST31 ACP29:ACP31 AML29:AML31 AWH29:AWH31 BGD29:BGD31 BPZ29:BPZ31 BZV29:BZV31 CJR29:CJR31 CTN29:CTN31 DDJ29:DDJ31 DNF29:DNF31 DXB29:DXB31 EGX29:EGX31 EQT29:EQT31 FAP29:FAP31 FKL29:FKL31 FUH29:FUH31 GED29:GED31 GNZ29:GNZ31 GXV29:GXV31 HHR29:HHR31 HRN29:HRN31 IBJ29:IBJ31 ILF29:ILF31 IVB29:IVB31 JEX29:JEX31 JOT29:JOT31 JYP29:JYP31 KIL29:KIL31 KSH29:KSH31 LCD29:LCD31 LLZ29:LLZ31 LVV29:LVV31 MFR29:MFR31 MPN29:MPN31 MZJ29:MZJ31 NJF29:NJF31 NTB29:NTB31 OCX29:OCX31 OMT29:OMT31 OWP29:OWP31 PGL29:PGL31 PQH29:PQH31 QAD29:QAD31 QJZ29:QJZ31 QTV29:QTV31 RDR29:RDR31 RNN29:RNN31 RXJ29:RXJ31 SHF29:SHF31 SRB29:SRB31 TAX29:TAX31 TKT29:TKT31 TUP29:TUP31 UEL29:UEL31 UOH29:UOH31 UYD29:UYD31 VHZ29:VHZ31 VRV29:VRV31 WBR29:WBR31 WLN29:WLN31 WVJ29:WVJ31 B65565:B65567 IX65565:IX65567 ST65565:ST65567 ACP65565:ACP65567 AML65565:AML65567 AWH65565:AWH65567 BGD65565:BGD65567 BPZ65565:BPZ65567 BZV65565:BZV65567 CJR65565:CJR65567 CTN65565:CTN65567 DDJ65565:DDJ65567 DNF65565:DNF65567 DXB65565:DXB65567 EGX65565:EGX65567 EQT65565:EQT65567 FAP65565:FAP65567 FKL65565:FKL65567 FUH65565:FUH65567 GED65565:GED65567 GNZ65565:GNZ65567 GXV65565:GXV65567 HHR65565:HHR65567 HRN65565:HRN65567 IBJ65565:IBJ65567 ILF65565:ILF65567 IVB65565:IVB65567 JEX65565:JEX65567 JOT65565:JOT65567 JYP65565:JYP65567 KIL65565:KIL65567 KSH65565:KSH65567 LCD65565:LCD65567 LLZ65565:LLZ65567 LVV65565:LVV65567 MFR65565:MFR65567 MPN65565:MPN65567 MZJ65565:MZJ65567 NJF65565:NJF65567 NTB65565:NTB65567 OCX65565:OCX65567 OMT65565:OMT65567 OWP65565:OWP65567 PGL65565:PGL65567 PQH65565:PQH65567 QAD65565:QAD65567 QJZ65565:QJZ65567 QTV65565:QTV65567 RDR65565:RDR65567 RNN65565:RNN65567 RXJ65565:RXJ65567 SHF65565:SHF65567 SRB65565:SRB65567 TAX65565:TAX65567 TKT65565:TKT65567 TUP65565:TUP65567 UEL65565:UEL65567 UOH65565:UOH65567 UYD65565:UYD65567 VHZ65565:VHZ65567 VRV65565:VRV65567 WBR65565:WBR65567 WLN65565:WLN65567 WVJ65565:WVJ65567 B131101:B131103 IX131101:IX131103 ST131101:ST131103 ACP131101:ACP131103 AML131101:AML131103 AWH131101:AWH131103 BGD131101:BGD131103 BPZ131101:BPZ131103 BZV131101:BZV131103 CJR131101:CJR131103 CTN131101:CTN131103 DDJ131101:DDJ131103 DNF131101:DNF131103 DXB131101:DXB131103 EGX131101:EGX131103 EQT131101:EQT131103 FAP131101:FAP131103 FKL131101:FKL131103 FUH131101:FUH131103 GED131101:GED131103 GNZ131101:GNZ131103 GXV131101:GXV131103 HHR131101:HHR131103 HRN131101:HRN131103 IBJ131101:IBJ131103 ILF131101:ILF131103 IVB131101:IVB131103 JEX131101:JEX131103 JOT131101:JOT131103 JYP131101:JYP131103 KIL131101:KIL131103 KSH131101:KSH131103 LCD131101:LCD131103 LLZ131101:LLZ131103 LVV131101:LVV131103 MFR131101:MFR131103 MPN131101:MPN131103 MZJ131101:MZJ131103 NJF131101:NJF131103 NTB131101:NTB131103 OCX131101:OCX131103 OMT131101:OMT131103 OWP131101:OWP131103 PGL131101:PGL131103 PQH131101:PQH131103 QAD131101:QAD131103 QJZ131101:QJZ131103 QTV131101:QTV131103 RDR131101:RDR131103 RNN131101:RNN131103 RXJ131101:RXJ131103 SHF131101:SHF131103 SRB131101:SRB131103 TAX131101:TAX131103 TKT131101:TKT131103 TUP131101:TUP131103 UEL131101:UEL131103 UOH131101:UOH131103 UYD131101:UYD131103 VHZ131101:VHZ131103 VRV131101:VRV131103 WBR131101:WBR131103 WLN131101:WLN131103 WVJ131101:WVJ131103 B196637:B196639 IX196637:IX196639 ST196637:ST196639 ACP196637:ACP196639 AML196637:AML196639 AWH196637:AWH196639 BGD196637:BGD196639 BPZ196637:BPZ196639 BZV196637:BZV196639 CJR196637:CJR196639 CTN196637:CTN196639 DDJ196637:DDJ196639 DNF196637:DNF196639 DXB196637:DXB196639 EGX196637:EGX196639 EQT196637:EQT196639 FAP196637:FAP196639 FKL196637:FKL196639 FUH196637:FUH196639 GED196637:GED196639 GNZ196637:GNZ196639 GXV196637:GXV196639 HHR196637:HHR196639 HRN196637:HRN196639 IBJ196637:IBJ196639 ILF196637:ILF196639 IVB196637:IVB196639 JEX196637:JEX196639 JOT196637:JOT196639 JYP196637:JYP196639 KIL196637:KIL196639 KSH196637:KSH196639 LCD196637:LCD196639 LLZ196637:LLZ196639 LVV196637:LVV196639 MFR196637:MFR196639 MPN196637:MPN196639 MZJ196637:MZJ196639 NJF196637:NJF196639 NTB196637:NTB196639 OCX196637:OCX196639 OMT196637:OMT196639 OWP196637:OWP196639 PGL196637:PGL196639 PQH196637:PQH196639 QAD196637:QAD196639 QJZ196637:QJZ196639 QTV196637:QTV196639 RDR196637:RDR196639 RNN196637:RNN196639 RXJ196637:RXJ196639 SHF196637:SHF196639 SRB196637:SRB196639 TAX196637:TAX196639 TKT196637:TKT196639 TUP196637:TUP196639 UEL196637:UEL196639 UOH196637:UOH196639 UYD196637:UYD196639 VHZ196637:VHZ196639 VRV196637:VRV196639 WBR196637:WBR196639 WLN196637:WLN196639 WVJ196637:WVJ196639 B262173:B262175 IX262173:IX262175 ST262173:ST262175 ACP262173:ACP262175 AML262173:AML262175 AWH262173:AWH262175 BGD262173:BGD262175 BPZ262173:BPZ262175 BZV262173:BZV262175 CJR262173:CJR262175 CTN262173:CTN262175 DDJ262173:DDJ262175 DNF262173:DNF262175 DXB262173:DXB262175 EGX262173:EGX262175 EQT262173:EQT262175 FAP262173:FAP262175 FKL262173:FKL262175 FUH262173:FUH262175 GED262173:GED262175 GNZ262173:GNZ262175 GXV262173:GXV262175 HHR262173:HHR262175 HRN262173:HRN262175 IBJ262173:IBJ262175 ILF262173:ILF262175 IVB262173:IVB262175 JEX262173:JEX262175 JOT262173:JOT262175 JYP262173:JYP262175 KIL262173:KIL262175 KSH262173:KSH262175 LCD262173:LCD262175 LLZ262173:LLZ262175 LVV262173:LVV262175 MFR262173:MFR262175 MPN262173:MPN262175 MZJ262173:MZJ262175 NJF262173:NJF262175 NTB262173:NTB262175 OCX262173:OCX262175 OMT262173:OMT262175 OWP262173:OWP262175 PGL262173:PGL262175 PQH262173:PQH262175 QAD262173:QAD262175 QJZ262173:QJZ262175 QTV262173:QTV262175 RDR262173:RDR262175 RNN262173:RNN262175 RXJ262173:RXJ262175 SHF262173:SHF262175 SRB262173:SRB262175 TAX262173:TAX262175 TKT262173:TKT262175 TUP262173:TUP262175 UEL262173:UEL262175 UOH262173:UOH262175 UYD262173:UYD262175 VHZ262173:VHZ262175 VRV262173:VRV262175 WBR262173:WBR262175 WLN262173:WLN262175 WVJ262173:WVJ262175 B327709:B327711 IX327709:IX327711 ST327709:ST327711 ACP327709:ACP327711 AML327709:AML327711 AWH327709:AWH327711 BGD327709:BGD327711 BPZ327709:BPZ327711 BZV327709:BZV327711 CJR327709:CJR327711 CTN327709:CTN327711 DDJ327709:DDJ327711 DNF327709:DNF327711 DXB327709:DXB327711 EGX327709:EGX327711 EQT327709:EQT327711 FAP327709:FAP327711 FKL327709:FKL327711 FUH327709:FUH327711 GED327709:GED327711 GNZ327709:GNZ327711 GXV327709:GXV327711 HHR327709:HHR327711 HRN327709:HRN327711 IBJ327709:IBJ327711 ILF327709:ILF327711 IVB327709:IVB327711 JEX327709:JEX327711 JOT327709:JOT327711 JYP327709:JYP327711 KIL327709:KIL327711 KSH327709:KSH327711 LCD327709:LCD327711 LLZ327709:LLZ327711 LVV327709:LVV327711 MFR327709:MFR327711 MPN327709:MPN327711 MZJ327709:MZJ327711 NJF327709:NJF327711 NTB327709:NTB327711 OCX327709:OCX327711 OMT327709:OMT327711 OWP327709:OWP327711 PGL327709:PGL327711 PQH327709:PQH327711 QAD327709:QAD327711 QJZ327709:QJZ327711 QTV327709:QTV327711 RDR327709:RDR327711 RNN327709:RNN327711 RXJ327709:RXJ327711 SHF327709:SHF327711 SRB327709:SRB327711 TAX327709:TAX327711 TKT327709:TKT327711 TUP327709:TUP327711 UEL327709:UEL327711 UOH327709:UOH327711 UYD327709:UYD327711 VHZ327709:VHZ327711 VRV327709:VRV327711 WBR327709:WBR327711 WLN327709:WLN327711 WVJ327709:WVJ327711 B393245:B393247 IX393245:IX393247 ST393245:ST393247 ACP393245:ACP393247 AML393245:AML393247 AWH393245:AWH393247 BGD393245:BGD393247 BPZ393245:BPZ393247 BZV393245:BZV393247 CJR393245:CJR393247 CTN393245:CTN393247 DDJ393245:DDJ393247 DNF393245:DNF393247 DXB393245:DXB393247 EGX393245:EGX393247 EQT393245:EQT393247 FAP393245:FAP393247 FKL393245:FKL393247 FUH393245:FUH393247 GED393245:GED393247 GNZ393245:GNZ393247 GXV393245:GXV393247 HHR393245:HHR393247 HRN393245:HRN393247 IBJ393245:IBJ393247 ILF393245:ILF393247 IVB393245:IVB393247 JEX393245:JEX393247 JOT393245:JOT393247 JYP393245:JYP393247 KIL393245:KIL393247 KSH393245:KSH393247 LCD393245:LCD393247 LLZ393245:LLZ393247 LVV393245:LVV393247 MFR393245:MFR393247 MPN393245:MPN393247 MZJ393245:MZJ393247 NJF393245:NJF393247 NTB393245:NTB393247 OCX393245:OCX393247 OMT393245:OMT393247 OWP393245:OWP393247 PGL393245:PGL393247 PQH393245:PQH393247 QAD393245:QAD393247 QJZ393245:QJZ393247 QTV393245:QTV393247 RDR393245:RDR393247 RNN393245:RNN393247 RXJ393245:RXJ393247 SHF393245:SHF393247 SRB393245:SRB393247 TAX393245:TAX393247 TKT393245:TKT393247 TUP393245:TUP393247 UEL393245:UEL393247 UOH393245:UOH393247 UYD393245:UYD393247 VHZ393245:VHZ393247 VRV393245:VRV393247 WBR393245:WBR393247 WLN393245:WLN393247 WVJ393245:WVJ393247 B458781:B458783 IX458781:IX458783 ST458781:ST458783 ACP458781:ACP458783 AML458781:AML458783 AWH458781:AWH458783 BGD458781:BGD458783 BPZ458781:BPZ458783 BZV458781:BZV458783 CJR458781:CJR458783 CTN458781:CTN458783 DDJ458781:DDJ458783 DNF458781:DNF458783 DXB458781:DXB458783 EGX458781:EGX458783 EQT458781:EQT458783 FAP458781:FAP458783 FKL458781:FKL458783 FUH458781:FUH458783 GED458781:GED458783 GNZ458781:GNZ458783 GXV458781:GXV458783 HHR458781:HHR458783 HRN458781:HRN458783 IBJ458781:IBJ458783 ILF458781:ILF458783 IVB458781:IVB458783 JEX458781:JEX458783 JOT458781:JOT458783 JYP458781:JYP458783 KIL458781:KIL458783 KSH458781:KSH458783 LCD458781:LCD458783 LLZ458781:LLZ458783 LVV458781:LVV458783 MFR458781:MFR458783 MPN458781:MPN458783 MZJ458781:MZJ458783 NJF458781:NJF458783 NTB458781:NTB458783 OCX458781:OCX458783 OMT458781:OMT458783 OWP458781:OWP458783 PGL458781:PGL458783 PQH458781:PQH458783 QAD458781:QAD458783 QJZ458781:QJZ458783 QTV458781:QTV458783 RDR458781:RDR458783 RNN458781:RNN458783 RXJ458781:RXJ458783 SHF458781:SHF458783 SRB458781:SRB458783 TAX458781:TAX458783 TKT458781:TKT458783 TUP458781:TUP458783 UEL458781:UEL458783 UOH458781:UOH458783 UYD458781:UYD458783 VHZ458781:VHZ458783 VRV458781:VRV458783 WBR458781:WBR458783 WLN458781:WLN458783 WVJ458781:WVJ458783 B524317:B524319 IX524317:IX524319 ST524317:ST524319 ACP524317:ACP524319 AML524317:AML524319 AWH524317:AWH524319 BGD524317:BGD524319 BPZ524317:BPZ524319 BZV524317:BZV524319 CJR524317:CJR524319 CTN524317:CTN524319 DDJ524317:DDJ524319 DNF524317:DNF524319 DXB524317:DXB524319 EGX524317:EGX524319 EQT524317:EQT524319 FAP524317:FAP524319 FKL524317:FKL524319 FUH524317:FUH524319 GED524317:GED524319 GNZ524317:GNZ524319 GXV524317:GXV524319 HHR524317:HHR524319 HRN524317:HRN524319 IBJ524317:IBJ524319 ILF524317:ILF524319 IVB524317:IVB524319 JEX524317:JEX524319 JOT524317:JOT524319 JYP524317:JYP524319 KIL524317:KIL524319 KSH524317:KSH524319 LCD524317:LCD524319 LLZ524317:LLZ524319 LVV524317:LVV524319 MFR524317:MFR524319 MPN524317:MPN524319 MZJ524317:MZJ524319 NJF524317:NJF524319 NTB524317:NTB524319 OCX524317:OCX524319 OMT524317:OMT524319 OWP524317:OWP524319 PGL524317:PGL524319 PQH524317:PQH524319 QAD524317:QAD524319 QJZ524317:QJZ524319 QTV524317:QTV524319 RDR524317:RDR524319 RNN524317:RNN524319 RXJ524317:RXJ524319 SHF524317:SHF524319 SRB524317:SRB524319 TAX524317:TAX524319 TKT524317:TKT524319 TUP524317:TUP524319 UEL524317:UEL524319 UOH524317:UOH524319 UYD524317:UYD524319 VHZ524317:VHZ524319 VRV524317:VRV524319 WBR524317:WBR524319 WLN524317:WLN524319 WVJ524317:WVJ524319 B589853:B589855 IX589853:IX589855 ST589853:ST589855 ACP589853:ACP589855 AML589853:AML589855 AWH589853:AWH589855 BGD589853:BGD589855 BPZ589853:BPZ589855 BZV589853:BZV589855 CJR589853:CJR589855 CTN589853:CTN589855 DDJ589853:DDJ589855 DNF589853:DNF589855 DXB589853:DXB589855 EGX589853:EGX589855 EQT589853:EQT589855 FAP589853:FAP589855 FKL589853:FKL589855 FUH589853:FUH589855 GED589853:GED589855 GNZ589853:GNZ589855 GXV589853:GXV589855 HHR589853:HHR589855 HRN589853:HRN589855 IBJ589853:IBJ589855 ILF589853:ILF589855 IVB589853:IVB589855 JEX589853:JEX589855 JOT589853:JOT589855 JYP589853:JYP589855 KIL589853:KIL589855 KSH589853:KSH589855 LCD589853:LCD589855 LLZ589853:LLZ589855 LVV589853:LVV589855 MFR589853:MFR589855 MPN589853:MPN589855 MZJ589853:MZJ589855 NJF589853:NJF589855 NTB589853:NTB589855 OCX589853:OCX589855 OMT589853:OMT589855 OWP589853:OWP589855 PGL589853:PGL589855 PQH589853:PQH589855 QAD589853:QAD589855 QJZ589853:QJZ589855 QTV589853:QTV589855 RDR589853:RDR589855 RNN589853:RNN589855 RXJ589853:RXJ589855 SHF589853:SHF589855 SRB589853:SRB589855 TAX589853:TAX589855 TKT589853:TKT589855 TUP589853:TUP589855 UEL589853:UEL589855 UOH589853:UOH589855 UYD589853:UYD589855 VHZ589853:VHZ589855 VRV589853:VRV589855 WBR589853:WBR589855 WLN589853:WLN589855 WVJ589853:WVJ589855 B655389:B655391 IX655389:IX655391 ST655389:ST655391 ACP655389:ACP655391 AML655389:AML655391 AWH655389:AWH655391 BGD655389:BGD655391 BPZ655389:BPZ655391 BZV655389:BZV655391 CJR655389:CJR655391 CTN655389:CTN655391 DDJ655389:DDJ655391 DNF655389:DNF655391 DXB655389:DXB655391 EGX655389:EGX655391 EQT655389:EQT655391 FAP655389:FAP655391 FKL655389:FKL655391 FUH655389:FUH655391 GED655389:GED655391 GNZ655389:GNZ655391 GXV655389:GXV655391 HHR655389:HHR655391 HRN655389:HRN655391 IBJ655389:IBJ655391 ILF655389:ILF655391 IVB655389:IVB655391 JEX655389:JEX655391 JOT655389:JOT655391 JYP655389:JYP655391 KIL655389:KIL655391 KSH655389:KSH655391 LCD655389:LCD655391 LLZ655389:LLZ655391 LVV655389:LVV655391 MFR655389:MFR655391 MPN655389:MPN655391 MZJ655389:MZJ655391 NJF655389:NJF655391 NTB655389:NTB655391 OCX655389:OCX655391 OMT655389:OMT655391 OWP655389:OWP655391 PGL655389:PGL655391 PQH655389:PQH655391 QAD655389:QAD655391 QJZ655389:QJZ655391 QTV655389:QTV655391 RDR655389:RDR655391 RNN655389:RNN655391 RXJ655389:RXJ655391 SHF655389:SHF655391 SRB655389:SRB655391 TAX655389:TAX655391 TKT655389:TKT655391 TUP655389:TUP655391 UEL655389:UEL655391 UOH655389:UOH655391 UYD655389:UYD655391 VHZ655389:VHZ655391 VRV655389:VRV655391 WBR655389:WBR655391 WLN655389:WLN655391 WVJ655389:WVJ655391 B720925:B720927 IX720925:IX720927 ST720925:ST720927 ACP720925:ACP720927 AML720925:AML720927 AWH720925:AWH720927 BGD720925:BGD720927 BPZ720925:BPZ720927 BZV720925:BZV720927 CJR720925:CJR720927 CTN720925:CTN720927 DDJ720925:DDJ720927 DNF720925:DNF720927 DXB720925:DXB720927 EGX720925:EGX720927 EQT720925:EQT720927 FAP720925:FAP720927 FKL720925:FKL720927 FUH720925:FUH720927 GED720925:GED720927 GNZ720925:GNZ720927 GXV720925:GXV720927 HHR720925:HHR720927 HRN720925:HRN720927 IBJ720925:IBJ720927 ILF720925:ILF720927 IVB720925:IVB720927 JEX720925:JEX720927 JOT720925:JOT720927 JYP720925:JYP720927 KIL720925:KIL720927 KSH720925:KSH720927 LCD720925:LCD720927 LLZ720925:LLZ720927 LVV720925:LVV720927 MFR720925:MFR720927 MPN720925:MPN720927 MZJ720925:MZJ720927 NJF720925:NJF720927 NTB720925:NTB720927 OCX720925:OCX720927 OMT720925:OMT720927 OWP720925:OWP720927 PGL720925:PGL720927 PQH720925:PQH720927 QAD720925:QAD720927 QJZ720925:QJZ720927 QTV720925:QTV720927 RDR720925:RDR720927 RNN720925:RNN720927 RXJ720925:RXJ720927 SHF720925:SHF720927 SRB720925:SRB720927 TAX720925:TAX720927 TKT720925:TKT720927 TUP720925:TUP720927 UEL720925:UEL720927 UOH720925:UOH720927 UYD720925:UYD720927 VHZ720925:VHZ720927 VRV720925:VRV720927 WBR720925:WBR720927 WLN720925:WLN720927 WVJ720925:WVJ720927 B786461:B786463 IX786461:IX786463 ST786461:ST786463 ACP786461:ACP786463 AML786461:AML786463 AWH786461:AWH786463 BGD786461:BGD786463 BPZ786461:BPZ786463 BZV786461:BZV786463 CJR786461:CJR786463 CTN786461:CTN786463 DDJ786461:DDJ786463 DNF786461:DNF786463 DXB786461:DXB786463 EGX786461:EGX786463 EQT786461:EQT786463 FAP786461:FAP786463 FKL786461:FKL786463 FUH786461:FUH786463 GED786461:GED786463 GNZ786461:GNZ786463 GXV786461:GXV786463 HHR786461:HHR786463 HRN786461:HRN786463 IBJ786461:IBJ786463 ILF786461:ILF786463 IVB786461:IVB786463 JEX786461:JEX786463 JOT786461:JOT786463 JYP786461:JYP786463 KIL786461:KIL786463 KSH786461:KSH786463 LCD786461:LCD786463 LLZ786461:LLZ786463 LVV786461:LVV786463 MFR786461:MFR786463 MPN786461:MPN786463 MZJ786461:MZJ786463 NJF786461:NJF786463 NTB786461:NTB786463 OCX786461:OCX786463 OMT786461:OMT786463 OWP786461:OWP786463 PGL786461:PGL786463 PQH786461:PQH786463 QAD786461:QAD786463 QJZ786461:QJZ786463 QTV786461:QTV786463 RDR786461:RDR786463 RNN786461:RNN786463 RXJ786461:RXJ786463 SHF786461:SHF786463 SRB786461:SRB786463 TAX786461:TAX786463 TKT786461:TKT786463 TUP786461:TUP786463 UEL786461:UEL786463 UOH786461:UOH786463 UYD786461:UYD786463 VHZ786461:VHZ786463 VRV786461:VRV786463 WBR786461:WBR786463 WLN786461:WLN786463 WVJ786461:WVJ786463 B851997:B851999 IX851997:IX851999 ST851997:ST851999 ACP851997:ACP851999 AML851997:AML851999 AWH851997:AWH851999 BGD851997:BGD851999 BPZ851997:BPZ851999 BZV851997:BZV851999 CJR851997:CJR851999 CTN851997:CTN851999 DDJ851997:DDJ851999 DNF851997:DNF851999 DXB851997:DXB851999 EGX851997:EGX851999 EQT851997:EQT851999 FAP851997:FAP851999 FKL851997:FKL851999 FUH851997:FUH851999 GED851997:GED851999 GNZ851997:GNZ851999 GXV851997:GXV851999 HHR851997:HHR851999 HRN851997:HRN851999 IBJ851997:IBJ851999 ILF851997:ILF851999 IVB851997:IVB851999 JEX851997:JEX851999 JOT851997:JOT851999 JYP851997:JYP851999 KIL851997:KIL851999 KSH851997:KSH851999 LCD851997:LCD851999 LLZ851997:LLZ851999 LVV851997:LVV851999 MFR851997:MFR851999 MPN851997:MPN851999 MZJ851997:MZJ851999 NJF851997:NJF851999 NTB851997:NTB851999 OCX851997:OCX851999 OMT851997:OMT851999 OWP851997:OWP851999 PGL851997:PGL851999 PQH851997:PQH851999 QAD851997:QAD851999 QJZ851997:QJZ851999 QTV851997:QTV851999 RDR851997:RDR851999 RNN851997:RNN851999 RXJ851997:RXJ851999 SHF851997:SHF851999 SRB851997:SRB851999 TAX851997:TAX851999 TKT851997:TKT851999 TUP851997:TUP851999 UEL851997:UEL851999 UOH851997:UOH851999 UYD851997:UYD851999 VHZ851997:VHZ851999 VRV851997:VRV851999 WBR851997:WBR851999 WLN851997:WLN851999 WVJ851997:WVJ851999 B917533:B917535 IX917533:IX917535 ST917533:ST917535 ACP917533:ACP917535 AML917533:AML917535 AWH917533:AWH917535 BGD917533:BGD917535 BPZ917533:BPZ917535 BZV917533:BZV917535 CJR917533:CJR917535 CTN917533:CTN917535 DDJ917533:DDJ917535 DNF917533:DNF917535 DXB917533:DXB917535 EGX917533:EGX917535 EQT917533:EQT917535 FAP917533:FAP917535 FKL917533:FKL917535 FUH917533:FUH917535 GED917533:GED917535 GNZ917533:GNZ917535 GXV917533:GXV917535 HHR917533:HHR917535 HRN917533:HRN917535 IBJ917533:IBJ917535 ILF917533:ILF917535 IVB917533:IVB917535 JEX917533:JEX917535 JOT917533:JOT917535 JYP917533:JYP917535 KIL917533:KIL917535 KSH917533:KSH917535 LCD917533:LCD917535 LLZ917533:LLZ917535 LVV917533:LVV917535 MFR917533:MFR917535 MPN917533:MPN917535 MZJ917533:MZJ917535 NJF917533:NJF917535 NTB917533:NTB917535 OCX917533:OCX917535 OMT917533:OMT917535 OWP917533:OWP917535 PGL917533:PGL917535 PQH917533:PQH917535 QAD917533:QAD917535 QJZ917533:QJZ917535 QTV917533:QTV917535 RDR917533:RDR917535 RNN917533:RNN917535 RXJ917533:RXJ917535 SHF917533:SHF917535 SRB917533:SRB917535 TAX917533:TAX917535 TKT917533:TKT917535 TUP917533:TUP917535 UEL917533:UEL917535 UOH917533:UOH917535 UYD917533:UYD917535 VHZ917533:VHZ917535 VRV917533:VRV917535 WBR917533:WBR917535 WLN917533:WLN917535 WVJ917533:WVJ917535 B983069:B983071 IX983069:IX983071 ST983069:ST983071 ACP983069:ACP983071 AML983069:AML983071 AWH983069:AWH983071 BGD983069:BGD983071 BPZ983069:BPZ983071 BZV983069:BZV983071 CJR983069:CJR983071 CTN983069:CTN983071 DDJ983069:DDJ983071 DNF983069:DNF983071 DXB983069:DXB983071 EGX983069:EGX983071 EQT983069:EQT983071 FAP983069:FAP983071 FKL983069:FKL983071 FUH983069:FUH983071 GED983069:GED983071 GNZ983069:GNZ983071 GXV983069:GXV983071 HHR983069:HHR983071 HRN983069:HRN983071 IBJ983069:IBJ983071 ILF983069:ILF983071 IVB983069:IVB983071 JEX983069:JEX983071 JOT983069:JOT983071 JYP983069:JYP983071 KIL983069:KIL983071 KSH983069:KSH983071 LCD983069:LCD983071 LLZ983069:LLZ983071 LVV983069:LVV983071 MFR983069:MFR983071 MPN983069:MPN983071 MZJ983069:MZJ983071 NJF983069:NJF983071 NTB983069:NTB983071 OCX983069:OCX983071 OMT983069:OMT983071 OWP983069:OWP983071 PGL983069:PGL983071 PQH983069:PQH983071 QAD983069:QAD983071 QJZ983069:QJZ983071 QTV983069:QTV983071 RDR983069:RDR983071 RNN983069:RNN983071 RXJ983069:RXJ983071 SHF983069:SHF983071 SRB983069:SRB983071 TAX983069:TAX983071 TKT983069:TKT983071 TUP983069:TUP983071 UEL983069:UEL983071 UOH983069:UOH983071 UYD983069:UYD983071 VHZ983069:VHZ983071 VRV983069:VRV983071 WBR983069:WBR983071 WLN983069:WLN983071 WVJ983069:WVJ983071 WBR983088:WBR983091 IX35:IX37 ST35:ST37 ACP35:ACP37 AML35:AML37 AWH35:AWH37 BGD35:BGD37 BPZ35:BPZ37 BZV35:BZV37 CJR35:CJR37 CTN35:CTN37 DDJ35:DDJ37 DNF35:DNF37 DXB35:DXB37 EGX35:EGX37 EQT35:EQT37 FAP35:FAP37 FKL35:FKL37 FUH35:FUH37 GED35:GED37 GNZ35:GNZ37 GXV35:GXV37 HHR35:HHR37 HRN35:HRN37 IBJ35:IBJ37 ILF35:ILF37 IVB35:IVB37 JEX35:JEX37 JOT35:JOT37 JYP35:JYP37 KIL35:KIL37 KSH35:KSH37 LCD35:LCD37 LLZ35:LLZ37 LVV35:LVV37 MFR35:MFR37 MPN35:MPN37 MZJ35:MZJ37 NJF35:NJF37 NTB35:NTB37 OCX35:OCX37 OMT35:OMT37 OWP35:OWP37 PGL35:PGL37 PQH35:PQH37 QAD35:QAD37 QJZ35:QJZ37 QTV35:QTV37 RDR35:RDR37 RNN35:RNN37 RXJ35:RXJ37 SHF35:SHF37 SRB35:SRB37 TAX35:TAX37 TKT35:TKT37 TUP35:TUP37 UEL35:UEL37 UOH35:UOH37 UYD35:UYD37 VHZ35:VHZ37 VRV35:VRV37 WBR35:WBR37 WLN35:WLN37 WVJ35:WVJ37 B65571:B65573 IX65571:IX65573 ST65571:ST65573 ACP65571:ACP65573 AML65571:AML65573 AWH65571:AWH65573 BGD65571:BGD65573 BPZ65571:BPZ65573 BZV65571:BZV65573 CJR65571:CJR65573 CTN65571:CTN65573 DDJ65571:DDJ65573 DNF65571:DNF65573 DXB65571:DXB65573 EGX65571:EGX65573 EQT65571:EQT65573 FAP65571:FAP65573 FKL65571:FKL65573 FUH65571:FUH65573 GED65571:GED65573 GNZ65571:GNZ65573 GXV65571:GXV65573 HHR65571:HHR65573 HRN65571:HRN65573 IBJ65571:IBJ65573 ILF65571:ILF65573 IVB65571:IVB65573 JEX65571:JEX65573 JOT65571:JOT65573 JYP65571:JYP65573 KIL65571:KIL65573 KSH65571:KSH65573 LCD65571:LCD65573 LLZ65571:LLZ65573 LVV65571:LVV65573 MFR65571:MFR65573 MPN65571:MPN65573 MZJ65571:MZJ65573 NJF65571:NJF65573 NTB65571:NTB65573 OCX65571:OCX65573 OMT65571:OMT65573 OWP65571:OWP65573 PGL65571:PGL65573 PQH65571:PQH65573 QAD65571:QAD65573 QJZ65571:QJZ65573 QTV65571:QTV65573 RDR65571:RDR65573 RNN65571:RNN65573 RXJ65571:RXJ65573 SHF65571:SHF65573 SRB65571:SRB65573 TAX65571:TAX65573 TKT65571:TKT65573 TUP65571:TUP65573 UEL65571:UEL65573 UOH65571:UOH65573 UYD65571:UYD65573 VHZ65571:VHZ65573 VRV65571:VRV65573 WBR65571:WBR65573 WLN65571:WLN65573 WVJ65571:WVJ65573 B131107:B131109 IX131107:IX131109 ST131107:ST131109 ACP131107:ACP131109 AML131107:AML131109 AWH131107:AWH131109 BGD131107:BGD131109 BPZ131107:BPZ131109 BZV131107:BZV131109 CJR131107:CJR131109 CTN131107:CTN131109 DDJ131107:DDJ131109 DNF131107:DNF131109 DXB131107:DXB131109 EGX131107:EGX131109 EQT131107:EQT131109 FAP131107:FAP131109 FKL131107:FKL131109 FUH131107:FUH131109 GED131107:GED131109 GNZ131107:GNZ131109 GXV131107:GXV131109 HHR131107:HHR131109 HRN131107:HRN131109 IBJ131107:IBJ131109 ILF131107:ILF131109 IVB131107:IVB131109 JEX131107:JEX131109 JOT131107:JOT131109 JYP131107:JYP131109 KIL131107:KIL131109 KSH131107:KSH131109 LCD131107:LCD131109 LLZ131107:LLZ131109 LVV131107:LVV131109 MFR131107:MFR131109 MPN131107:MPN131109 MZJ131107:MZJ131109 NJF131107:NJF131109 NTB131107:NTB131109 OCX131107:OCX131109 OMT131107:OMT131109 OWP131107:OWP131109 PGL131107:PGL131109 PQH131107:PQH131109 QAD131107:QAD131109 QJZ131107:QJZ131109 QTV131107:QTV131109 RDR131107:RDR131109 RNN131107:RNN131109 RXJ131107:RXJ131109 SHF131107:SHF131109 SRB131107:SRB131109 TAX131107:TAX131109 TKT131107:TKT131109 TUP131107:TUP131109 UEL131107:UEL131109 UOH131107:UOH131109 UYD131107:UYD131109 VHZ131107:VHZ131109 VRV131107:VRV131109 WBR131107:WBR131109 WLN131107:WLN131109 WVJ131107:WVJ131109 B196643:B196645 IX196643:IX196645 ST196643:ST196645 ACP196643:ACP196645 AML196643:AML196645 AWH196643:AWH196645 BGD196643:BGD196645 BPZ196643:BPZ196645 BZV196643:BZV196645 CJR196643:CJR196645 CTN196643:CTN196645 DDJ196643:DDJ196645 DNF196643:DNF196645 DXB196643:DXB196645 EGX196643:EGX196645 EQT196643:EQT196645 FAP196643:FAP196645 FKL196643:FKL196645 FUH196643:FUH196645 GED196643:GED196645 GNZ196643:GNZ196645 GXV196643:GXV196645 HHR196643:HHR196645 HRN196643:HRN196645 IBJ196643:IBJ196645 ILF196643:ILF196645 IVB196643:IVB196645 JEX196643:JEX196645 JOT196643:JOT196645 JYP196643:JYP196645 KIL196643:KIL196645 KSH196643:KSH196645 LCD196643:LCD196645 LLZ196643:LLZ196645 LVV196643:LVV196645 MFR196643:MFR196645 MPN196643:MPN196645 MZJ196643:MZJ196645 NJF196643:NJF196645 NTB196643:NTB196645 OCX196643:OCX196645 OMT196643:OMT196645 OWP196643:OWP196645 PGL196643:PGL196645 PQH196643:PQH196645 QAD196643:QAD196645 QJZ196643:QJZ196645 QTV196643:QTV196645 RDR196643:RDR196645 RNN196643:RNN196645 RXJ196643:RXJ196645 SHF196643:SHF196645 SRB196643:SRB196645 TAX196643:TAX196645 TKT196643:TKT196645 TUP196643:TUP196645 UEL196643:UEL196645 UOH196643:UOH196645 UYD196643:UYD196645 VHZ196643:VHZ196645 VRV196643:VRV196645 WBR196643:WBR196645 WLN196643:WLN196645 WVJ196643:WVJ196645 B262179:B262181 IX262179:IX262181 ST262179:ST262181 ACP262179:ACP262181 AML262179:AML262181 AWH262179:AWH262181 BGD262179:BGD262181 BPZ262179:BPZ262181 BZV262179:BZV262181 CJR262179:CJR262181 CTN262179:CTN262181 DDJ262179:DDJ262181 DNF262179:DNF262181 DXB262179:DXB262181 EGX262179:EGX262181 EQT262179:EQT262181 FAP262179:FAP262181 FKL262179:FKL262181 FUH262179:FUH262181 GED262179:GED262181 GNZ262179:GNZ262181 GXV262179:GXV262181 HHR262179:HHR262181 HRN262179:HRN262181 IBJ262179:IBJ262181 ILF262179:ILF262181 IVB262179:IVB262181 JEX262179:JEX262181 JOT262179:JOT262181 JYP262179:JYP262181 KIL262179:KIL262181 KSH262179:KSH262181 LCD262179:LCD262181 LLZ262179:LLZ262181 LVV262179:LVV262181 MFR262179:MFR262181 MPN262179:MPN262181 MZJ262179:MZJ262181 NJF262179:NJF262181 NTB262179:NTB262181 OCX262179:OCX262181 OMT262179:OMT262181 OWP262179:OWP262181 PGL262179:PGL262181 PQH262179:PQH262181 QAD262179:QAD262181 QJZ262179:QJZ262181 QTV262179:QTV262181 RDR262179:RDR262181 RNN262179:RNN262181 RXJ262179:RXJ262181 SHF262179:SHF262181 SRB262179:SRB262181 TAX262179:TAX262181 TKT262179:TKT262181 TUP262179:TUP262181 UEL262179:UEL262181 UOH262179:UOH262181 UYD262179:UYD262181 VHZ262179:VHZ262181 VRV262179:VRV262181 WBR262179:WBR262181 WLN262179:WLN262181 WVJ262179:WVJ262181 B327715:B327717 IX327715:IX327717 ST327715:ST327717 ACP327715:ACP327717 AML327715:AML327717 AWH327715:AWH327717 BGD327715:BGD327717 BPZ327715:BPZ327717 BZV327715:BZV327717 CJR327715:CJR327717 CTN327715:CTN327717 DDJ327715:DDJ327717 DNF327715:DNF327717 DXB327715:DXB327717 EGX327715:EGX327717 EQT327715:EQT327717 FAP327715:FAP327717 FKL327715:FKL327717 FUH327715:FUH327717 GED327715:GED327717 GNZ327715:GNZ327717 GXV327715:GXV327717 HHR327715:HHR327717 HRN327715:HRN327717 IBJ327715:IBJ327717 ILF327715:ILF327717 IVB327715:IVB327717 JEX327715:JEX327717 JOT327715:JOT327717 JYP327715:JYP327717 KIL327715:KIL327717 KSH327715:KSH327717 LCD327715:LCD327717 LLZ327715:LLZ327717 LVV327715:LVV327717 MFR327715:MFR327717 MPN327715:MPN327717 MZJ327715:MZJ327717 NJF327715:NJF327717 NTB327715:NTB327717 OCX327715:OCX327717 OMT327715:OMT327717 OWP327715:OWP327717 PGL327715:PGL327717 PQH327715:PQH327717 QAD327715:QAD327717 QJZ327715:QJZ327717 QTV327715:QTV327717 RDR327715:RDR327717 RNN327715:RNN327717 RXJ327715:RXJ327717 SHF327715:SHF327717 SRB327715:SRB327717 TAX327715:TAX327717 TKT327715:TKT327717 TUP327715:TUP327717 UEL327715:UEL327717 UOH327715:UOH327717 UYD327715:UYD327717 VHZ327715:VHZ327717 VRV327715:VRV327717 WBR327715:WBR327717 WLN327715:WLN327717 WVJ327715:WVJ327717 B393251:B393253 IX393251:IX393253 ST393251:ST393253 ACP393251:ACP393253 AML393251:AML393253 AWH393251:AWH393253 BGD393251:BGD393253 BPZ393251:BPZ393253 BZV393251:BZV393253 CJR393251:CJR393253 CTN393251:CTN393253 DDJ393251:DDJ393253 DNF393251:DNF393253 DXB393251:DXB393253 EGX393251:EGX393253 EQT393251:EQT393253 FAP393251:FAP393253 FKL393251:FKL393253 FUH393251:FUH393253 GED393251:GED393253 GNZ393251:GNZ393253 GXV393251:GXV393253 HHR393251:HHR393253 HRN393251:HRN393253 IBJ393251:IBJ393253 ILF393251:ILF393253 IVB393251:IVB393253 JEX393251:JEX393253 JOT393251:JOT393253 JYP393251:JYP393253 KIL393251:KIL393253 KSH393251:KSH393253 LCD393251:LCD393253 LLZ393251:LLZ393253 LVV393251:LVV393253 MFR393251:MFR393253 MPN393251:MPN393253 MZJ393251:MZJ393253 NJF393251:NJF393253 NTB393251:NTB393253 OCX393251:OCX393253 OMT393251:OMT393253 OWP393251:OWP393253 PGL393251:PGL393253 PQH393251:PQH393253 QAD393251:QAD393253 QJZ393251:QJZ393253 QTV393251:QTV393253 RDR393251:RDR393253 RNN393251:RNN393253 RXJ393251:RXJ393253 SHF393251:SHF393253 SRB393251:SRB393253 TAX393251:TAX393253 TKT393251:TKT393253 TUP393251:TUP393253 UEL393251:UEL393253 UOH393251:UOH393253 UYD393251:UYD393253 VHZ393251:VHZ393253 VRV393251:VRV393253 WBR393251:WBR393253 WLN393251:WLN393253 WVJ393251:WVJ393253 B458787:B458789 IX458787:IX458789 ST458787:ST458789 ACP458787:ACP458789 AML458787:AML458789 AWH458787:AWH458789 BGD458787:BGD458789 BPZ458787:BPZ458789 BZV458787:BZV458789 CJR458787:CJR458789 CTN458787:CTN458789 DDJ458787:DDJ458789 DNF458787:DNF458789 DXB458787:DXB458789 EGX458787:EGX458789 EQT458787:EQT458789 FAP458787:FAP458789 FKL458787:FKL458789 FUH458787:FUH458789 GED458787:GED458789 GNZ458787:GNZ458789 GXV458787:GXV458789 HHR458787:HHR458789 HRN458787:HRN458789 IBJ458787:IBJ458789 ILF458787:ILF458789 IVB458787:IVB458789 JEX458787:JEX458789 JOT458787:JOT458789 JYP458787:JYP458789 KIL458787:KIL458789 KSH458787:KSH458789 LCD458787:LCD458789 LLZ458787:LLZ458789 LVV458787:LVV458789 MFR458787:MFR458789 MPN458787:MPN458789 MZJ458787:MZJ458789 NJF458787:NJF458789 NTB458787:NTB458789 OCX458787:OCX458789 OMT458787:OMT458789 OWP458787:OWP458789 PGL458787:PGL458789 PQH458787:PQH458789 QAD458787:QAD458789 QJZ458787:QJZ458789 QTV458787:QTV458789 RDR458787:RDR458789 RNN458787:RNN458789 RXJ458787:RXJ458789 SHF458787:SHF458789 SRB458787:SRB458789 TAX458787:TAX458789 TKT458787:TKT458789 TUP458787:TUP458789 UEL458787:UEL458789 UOH458787:UOH458789 UYD458787:UYD458789 VHZ458787:VHZ458789 VRV458787:VRV458789 WBR458787:WBR458789 WLN458787:WLN458789 WVJ458787:WVJ458789 B524323:B524325 IX524323:IX524325 ST524323:ST524325 ACP524323:ACP524325 AML524323:AML524325 AWH524323:AWH524325 BGD524323:BGD524325 BPZ524323:BPZ524325 BZV524323:BZV524325 CJR524323:CJR524325 CTN524323:CTN524325 DDJ524323:DDJ524325 DNF524323:DNF524325 DXB524323:DXB524325 EGX524323:EGX524325 EQT524323:EQT524325 FAP524323:FAP524325 FKL524323:FKL524325 FUH524323:FUH524325 GED524323:GED524325 GNZ524323:GNZ524325 GXV524323:GXV524325 HHR524323:HHR524325 HRN524323:HRN524325 IBJ524323:IBJ524325 ILF524323:ILF524325 IVB524323:IVB524325 JEX524323:JEX524325 JOT524323:JOT524325 JYP524323:JYP524325 KIL524323:KIL524325 KSH524323:KSH524325 LCD524323:LCD524325 LLZ524323:LLZ524325 LVV524323:LVV524325 MFR524323:MFR524325 MPN524323:MPN524325 MZJ524323:MZJ524325 NJF524323:NJF524325 NTB524323:NTB524325 OCX524323:OCX524325 OMT524323:OMT524325 OWP524323:OWP524325 PGL524323:PGL524325 PQH524323:PQH524325 QAD524323:QAD524325 QJZ524323:QJZ524325 QTV524323:QTV524325 RDR524323:RDR524325 RNN524323:RNN524325 RXJ524323:RXJ524325 SHF524323:SHF524325 SRB524323:SRB524325 TAX524323:TAX524325 TKT524323:TKT524325 TUP524323:TUP524325 UEL524323:UEL524325 UOH524323:UOH524325 UYD524323:UYD524325 VHZ524323:VHZ524325 VRV524323:VRV524325 WBR524323:WBR524325 WLN524323:WLN524325 WVJ524323:WVJ524325 B589859:B589861 IX589859:IX589861 ST589859:ST589861 ACP589859:ACP589861 AML589859:AML589861 AWH589859:AWH589861 BGD589859:BGD589861 BPZ589859:BPZ589861 BZV589859:BZV589861 CJR589859:CJR589861 CTN589859:CTN589861 DDJ589859:DDJ589861 DNF589859:DNF589861 DXB589859:DXB589861 EGX589859:EGX589861 EQT589859:EQT589861 FAP589859:FAP589861 FKL589859:FKL589861 FUH589859:FUH589861 GED589859:GED589861 GNZ589859:GNZ589861 GXV589859:GXV589861 HHR589859:HHR589861 HRN589859:HRN589861 IBJ589859:IBJ589861 ILF589859:ILF589861 IVB589859:IVB589861 JEX589859:JEX589861 JOT589859:JOT589861 JYP589859:JYP589861 KIL589859:KIL589861 KSH589859:KSH589861 LCD589859:LCD589861 LLZ589859:LLZ589861 LVV589859:LVV589861 MFR589859:MFR589861 MPN589859:MPN589861 MZJ589859:MZJ589861 NJF589859:NJF589861 NTB589859:NTB589861 OCX589859:OCX589861 OMT589859:OMT589861 OWP589859:OWP589861 PGL589859:PGL589861 PQH589859:PQH589861 QAD589859:QAD589861 QJZ589859:QJZ589861 QTV589859:QTV589861 RDR589859:RDR589861 RNN589859:RNN589861 RXJ589859:RXJ589861 SHF589859:SHF589861 SRB589859:SRB589861 TAX589859:TAX589861 TKT589859:TKT589861 TUP589859:TUP589861 UEL589859:UEL589861 UOH589859:UOH589861 UYD589859:UYD589861 VHZ589859:VHZ589861 VRV589859:VRV589861 WBR589859:WBR589861 WLN589859:WLN589861 WVJ589859:WVJ589861 B655395:B655397 IX655395:IX655397 ST655395:ST655397 ACP655395:ACP655397 AML655395:AML655397 AWH655395:AWH655397 BGD655395:BGD655397 BPZ655395:BPZ655397 BZV655395:BZV655397 CJR655395:CJR655397 CTN655395:CTN655397 DDJ655395:DDJ655397 DNF655395:DNF655397 DXB655395:DXB655397 EGX655395:EGX655397 EQT655395:EQT655397 FAP655395:FAP655397 FKL655395:FKL655397 FUH655395:FUH655397 GED655395:GED655397 GNZ655395:GNZ655397 GXV655395:GXV655397 HHR655395:HHR655397 HRN655395:HRN655397 IBJ655395:IBJ655397 ILF655395:ILF655397 IVB655395:IVB655397 JEX655395:JEX655397 JOT655395:JOT655397 JYP655395:JYP655397 KIL655395:KIL655397 KSH655395:KSH655397 LCD655395:LCD655397 LLZ655395:LLZ655397 LVV655395:LVV655397 MFR655395:MFR655397 MPN655395:MPN655397 MZJ655395:MZJ655397 NJF655395:NJF655397 NTB655395:NTB655397 OCX655395:OCX655397 OMT655395:OMT655397 OWP655395:OWP655397 PGL655395:PGL655397 PQH655395:PQH655397 QAD655395:QAD655397 QJZ655395:QJZ655397 QTV655395:QTV655397 RDR655395:RDR655397 RNN655395:RNN655397 RXJ655395:RXJ655397 SHF655395:SHF655397 SRB655395:SRB655397 TAX655395:TAX655397 TKT655395:TKT655397 TUP655395:TUP655397 UEL655395:UEL655397 UOH655395:UOH655397 UYD655395:UYD655397 VHZ655395:VHZ655397 VRV655395:VRV655397 WBR655395:WBR655397 WLN655395:WLN655397 WVJ655395:WVJ655397 B720931:B720933 IX720931:IX720933 ST720931:ST720933 ACP720931:ACP720933 AML720931:AML720933 AWH720931:AWH720933 BGD720931:BGD720933 BPZ720931:BPZ720933 BZV720931:BZV720933 CJR720931:CJR720933 CTN720931:CTN720933 DDJ720931:DDJ720933 DNF720931:DNF720933 DXB720931:DXB720933 EGX720931:EGX720933 EQT720931:EQT720933 FAP720931:FAP720933 FKL720931:FKL720933 FUH720931:FUH720933 GED720931:GED720933 GNZ720931:GNZ720933 GXV720931:GXV720933 HHR720931:HHR720933 HRN720931:HRN720933 IBJ720931:IBJ720933 ILF720931:ILF720933 IVB720931:IVB720933 JEX720931:JEX720933 JOT720931:JOT720933 JYP720931:JYP720933 KIL720931:KIL720933 KSH720931:KSH720933 LCD720931:LCD720933 LLZ720931:LLZ720933 LVV720931:LVV720933 MFR720931:MFR720933 MPN720931:MPN720933 MZJ720931:MZJ720933 NJF720931:NJF720933 NTB720931:NTB720933 OCX720931:OCX720933 OMT720931:OMT720933 OWP720931:OWP720933 PGL720931:PGL720933 PQH720931:PQH720933 QAD720931:QAD720933 QJZ720931:QJZ720933 QTV720931:QTV720933 RDR720931:RDR720933 RNN720931:RNN720933 RXJ720931:RXJ720933 SHF720931:SHF720933 SRB720931:SRB720933 TAX720931:TAX720933 TKT720931:TKT720933 TUP720931:TUP720933 UEL720931:UEL720933 UOH720931:UOH720933 UYD720931:UYD720933 VHZ720931:VHZ720933 VRV720931:VRV720933 WBR720931:WBR720933 WLN720931:WLN720933 WVJ720931:WVJ720933 B786467:B786469 IX786467:IX786469 ST786467:ST786469 ACP786467:ACP786469 AML786467:AML786469 AWH786467:AWH786469 BGD786467:BGD786469 BPZ786467:BPZ786469 BZV786467:BZV786469 CJR786467:CJR786469 CTN786467:CTN786469 DDJ786467:DDJ786469 DNF786467:DNF786469 DXB786467:DXB786469 EGX786467:EGX786469 EQT786467:EQT786469 FAP786467:FAP786469 FKL786467:FKL786469 FUH786467:FUH786469 GED786467:GED786469 GNZ786467:GNZ786469 GXV786467:GXV786469 HHR786467:HHR786469 HRN786467:HRN786469 IBJ786467:IBJ786469 ILF786467:ILF786469 IVB786467:IVB786469 JEX786467:JEX786469 JOT786467:JOT786469 JYP786467:JYP786469 KIL786467:KIL786469 KSH786467:KSH786469 LCD786467:LCD786469 LLZ786467:LLZ786469 LVV786467:LVV786469 MFR786467:MFR786469 MPN786467:MPN786469 MZJ786467:MZJ786469 NJF786467:NJF786469 NTB786467:NTB786469 OCX786467:OCX786469 OMT786467:OMT786469 OWP786467:OWP786469 PGL786467:PGL786469 PQH786467:PQH786469 QAD786467:QAD786469 QJZ786467:QJZ786469 QTV786467:QTV786469 RDR786467:RDR786469 RNN786467:RNN786469 RXJ786467:RXJ786469 SHF786467:SHF786469 SRB786467:SRB786469 TAX786467:TAX786469 TKT786467:TKT786469 TUP786467:TUP786469 UEL786467:UEL786469 UOH786467:UOH786469 UYD786467:UYD786469 VHZ786467:VHZ786469 VRV786467:VRV786469 WBR786467:WBR786469 WLN786467:WLN786469 WVJ786467:WVJ786469 B852003:B852005 IX852003:IX852005 ST852003:ST852005 ACP852003:ACP852005 AML852003:AML852005 AWH852003:AWH852005 BGD852003:BGD852005 BPZ852003:BPZ852005 BZV852003:BZV852005 CJR852003:CJR852005 CTN852003:CTN852005 DDJ852003:DDJ852005 DNF852003:DNF852005 DXB852003:DXB852005 EGX852003:EGX852005 EQT852003:EQT852005 FAP852003:FAP852005 FKL852003:FKL852005 FUH852003:FUH852005 GED852003:GED852005 GNZ852003:GNZ852005 GXV852003:GXV852005 HHR852003:HHR852005 HRN852003:HRN852005 IBJ852003:IBJ852005 ILF852003:ILF852005 IVB852003:IVB852005 JEX852003:JEX852005 JOT852003:JOT852005 JYP852003:JYP852005 KIL852003:KIL852005 KSH852003:KSH852005 LCD852003:LCD852005 LLZ852003:LLZ852005 LVV852003:LVV852005 MFR852003:MFR852005 MPN852003:MPN852005 MZJ852003:MZJ852005 NJF852003:NJF852005 NTB852003:NTB852005 OCX852003:OCX852005 OMT852003:OMT852005 OWP852003:OWP852005 PGL852003:PGL852005 PQH852003:PQH852005 QAD852003:QAD852005 QJZ852003:QJZ852005 QTV852003:QTV852005 RDR852003:RDR852005 RNN852003:RNN852005 RXJ852003:RXJ852005 SHF852003:SHF852005 SRB852003:SRB852005 TAX852003:TAX852005 TKT852003:TKT852005 TUP852003:TUP852005 UEL852003:UEL852005 UOH852003:UOH852005 UYD852003:UYD852005 VHZ852003:VHZ852005 VRV852003:VRV852005 WBR852003:WBR852005 WLN852003:WLN852005 WVJ852003:WVJ852005 B917539:B917541 IX917539:IX917541 ST917539:ST917541 ACP917539:ACP917541 AML917539:AML917541 AWH917539:AWH917541 BGD917539:BGD917541 BPZ917539:BPZ917541 BZV917539:BZV917541 CJR917539:CJR917541 CTN917539:CTN917541 DDJ917539:DDJ917541 DNF917539:DNF917541 DXB917539:DXB917541 EGX917539:EGX917541 EQT917539:EQT917541 FAP917539:FAP917541 FKL917539:FKL917541 FUH917539:FUH917541 GED917539:GED917541 GNZ917539:GNZ917541 GXV917539:GXV917541 HHR917539:HHR917541 HRN917539:HRN917541 IBJ917539:IBJ917541 ILF917539:ILF917541 IVB917539:IVB917541 JEX917539:JEX917541 JOT917539:JOT917541 JYP917539:JYP917541 KIL917539:KIL917541 KSH917539:KSH917541 LCD917539:LCD917541 LLZ917539:LLZ917541 LVV917539:LVV917541 MFR917539:MFR917541 MPN917539:MPN917541 MZJ917539:MZJ917541 NJF917539:NJF917541 NTB917539:NTB917541 OCX917539:OCX917541 OMT917539:OMT917541 OWP917539:OWP917541 PGL917539:PGL917541 PQH917539:PQH917541 QAD917539:QAD917541 QJZ917539:QJZ917541 QTV917539:QTV917541 RDR917539:RDR917541 RNN917539:RNN917541 RXJ917539:RXJ917541 SHF917539:SHF917541 SRB917539:SRB917541 TAX917539:TAX917541 TKT917539:TKT917541 TUP917539:TUP917541 UEL917539:UEL917541 UOH917539:UOH917541 UYD917539:UYD917541 VHZ917539:VHZ917541 VRV917539:VRV917541 WBR917539:WBR917541 WLN917539:WLN917541 WVJ917539:WVJ917541 B983075:B983077 IX983075:IX983077 ST983075:ST983077 ACP983075:ACP983077 AML983075:AML983077 AWH983075:AWH983077 BGD983075:BGD983077 BPZ983075:BPZ983077 BZV983075:BZV983077 CJR983075:CJR983077 CTN983075:CTN983077 DDJ983075:DDJ983077 DNF983075:DNF983077 DXB983075:DXB983077 EGX983075:EGX983077 EQT983075:EQT983077 FAP983075:FAP983077 FKL983075:FKL983077 FUH983075:FUH983077 GED983075:GED983077 GNZ983075:GNZ983077 GXV983075:GXV983077 HHR983075:HHR983077 HRN983075:HRN983077 IBJ983075:IBJ983077 ILF983075:ILF983077 IVB983075:IVB983077 JEX983075:JEX983077 JOT983075:JOT983077 JYP983075:JYP983077 KIL983075:KIL983077 KSH983075:KSH983077 LCD983075:LCD983077 LLZ983075:LLZ983077 LVV983075:LVV983077 MFR983075:MFR983077 MPN983075:MPN983077 MZJ983075:MZJ983077 NJF983075:NJF983077 NTB983075:NTB983077 OCX983075:OCX983077 OMT983075:OMT983077 OWP983075:OWP983077 PGL983075:PGL983077 PQH983075:PQH983077 QAD983075:QAD983077 QJZ983075:QJZ983077 QTV983075:QTV983077 RDR983075:RDR983077 RNN983075:RNN983077 RXJ983075:RXJ983077 SHF983075:SHF983077 SRB983075:SRB983077 TAX983075:TAX983077 TKT983075:TKT983077 TUP983075:TUP983077 UEL983075:UEL983077 UOH983075:UOH983077 UYD983075:UYD983077 VHZ983075:VHZ983077 VRV983075:VRV983077 WBR983075:WBR983077 WLN983075:WLN983077 WVJ983075:WVJ983077 VRV983088:VRV983091 IX42:IX44 ST42:ST44 ACP42:ACP44 AML42:AML44 AWH42:AWH44 BGD42:BGD44 BPZ42:BPZ44 BZV42:BZV44 CJR42:CJR44 CTN42:CTN44 DDJ42:DDJ44 DNF42:DNF44 DXB42:DXB44 EGX42:EGX44 EQT42:EQT44 FAP42:FAP44 FKL42:FKL44 FUH42:FUH44 GED42:GED44 GNZ42:GNZ44 GXV42:GXV44 HHR42:HHR44 HRN42:HRN44 IBJ42:IBJ44 ILF42:ILF44 IVB42:IVB44 JEX42:JEX44 JOT42:JOT44 JYP42:JYP44 KIL42:KIL44 KSH42:KSH44 LCD42:LCD44 LLZ42:LLZ44 LVV42:LVV44 MFR42:MFR44 MPN42:MPN44 MZJ42:MZJ44 NJF42:NJF44 NTB42:NTB44 OCX42:OCX44 OMT42:OMT44 OWP42:OWP44 PGL42:PGL44 PQH42:PQH44 QAD42:QAD44 QJZ42:QJZ44 QTV42:QTV44 RDR42:RDR44 RNN42:RNN44 RXJ42:RXJ44 SHF42:SHF44 SRB42:SRB44 TAX42:TAX44 TKT42:TKT44 TUP42:TUP44 UEL42:UEL44 UOH42:UOH44 UYD42:UYD44 VHZ42:VHZ44 VRV42:VRV44 WBR42:WBR44 WLN42:WLN44 WVJ42:WVJ44 B65578:B65580 IX65578:IX65580 ST65578:ST65580 ACP65578:ACP65580 AML65578:AML65580 AWH65578:AWH65580 BGD65578:BGD65580 BPZ65578:BPZ65580 BZV65578:BZV65580 CJR65578:CJR65580 CTN65578:CTN65580 DDJ65578:DDJ65580 DNF65578:DNF65580 DXB65578:DXB65580 EGX65578:EGX65580 EQT65578:EQT65580 FAP65578:FAP65580 FKL65578:FKL65580 FUH65578:FUH65580 GED65578:GED65580 GNZ65578:GNZ65580 GXV65578:GXV65580 HHR65578:HHR65580 HRN65578:HRN65580 IBJ65578:IBJ65580 ILF65578:ILF65580 IVB65578:IVB65580 JEX65578:JEX65580 JOT65578:JOT65580 JYP65578:JYP65580 KIL65578:KIL65580 KSH65578:KSH65580 LCD65578:LCD65580 LLZ65578:LLZ65580 LVV65578:LVV65580 MFR65578:MFR65580 MPN65578:MPN65580 MZJ65578:MZJ65580 NJF65578:NJF65580 NTB65578:NTB65580 OCX65578:OCX65580 OMT65578:OMT65580 OWP65578:OWP65580 PGL65578:PGL65580 PQH65578:PQH65580 QAD65578:QAD65580 QJZ65578:QJZ65580 QTV65578:QTV65580 RDR65578:RDR65580 RNN65578:RNN65580 RXJ65578:RXJ65580 SHF65578:SHF65580 SRB65578:SRB65580 TAX65578:TAX65580 TKT65578:TKT65580 TUP65578:TUP65580 UEL65578:UEL65580 UOH65578:UOH65580 UYD65578:UYD65580 VHZ65578:VHZ65580 VRV65578:VRV65580 WBR65578:WBR65580 WLN65578:WLN65580 WVJ65578:WVJ65580 B131114:B131116 IX131114:IX131116 ST131114:ST131116 ACP131114:ACP131116 AML131114:AML131116 AWH131114:AWH131116 BGD131114:BGD131116 BPZ131114:BPZ131116 BZV131114:BZV131116 CJR131114:CJR131116 CTN131114:CTN131116 DDJ131114:DDJ131116 DNF131114:DNF131116 DXB131114:DXB131116 EGX131114:EGX131116 EQT131114:EQT131116 FAP131114:FAP131116 FKL131114:FKL131116 FUH131114:FUH131116 GED131114:GED131116 GNZ131114:GNZ131116 GXV131114:GXV131116 HHR131114:HHR131116 HRN131114:HRN131116 IBJ131114:IBJ131116 ILF131114:ILF131116 IVB131114:IVB131116 JEX131114:JEX131116 JOT131114:JOT131116 JYP131114:JYP131116 KIL131114:KIL131116 KSH131114:KSH131116 LCD131114:LCD131116 LLZ131114:LLZ131116 LVV131114:LVV131116 MFR131114:MFR131116 MPN131114:MPN131116 MZJ131114:MZJ131116 NJF131114:NJF131116 NTB131114:NTB131116 OCX131114:OCX131116 OMT131114:OMT131116 OWP131114:OWP131116 PGL131114:PGL131116 PQH131114:PQH131116 QAD131114:QAD131116 QJZ131114:QJZ131116 QTV131114:QTV131116 RDR131114:RDR131116 RNN131114:RNN131116 RXJ131114:RXJ131116 SHF131114:SHF131116 SRB131114:SRB131116 TAX131114:TAX131116 TKT131114:TKT131116 TUP131114:TUP131116 UEL131114:UEL131116 UOH131114:UOH131116 UYD131114:UYD131116 VHZ131114:VHZ131116 VRV131114:VRV131116 WBR131114:WBR131116 WLN131114:WLN131116 WVJ131114:WVJ131116 B196650:B196652 IX196650:IX196652 ST196650:ST196652 ACP196650:ACP196652 AML196650:AML196652 AWH196650:AWH196652 BGD196650:BGD196652 BPZ196650:BPZ196652 BZV196650:BZV196652 CJR196650:CJR196652 CTN196650:CTN196652 DDJ196650:DDJ196652 DNF196650:DNF196652 DXB196650:DXB196652 EGX196650:EGX196652 EQT196650:EQT196652 FAP196650:FAP196652 FKL196650:FKL196652 FUH196650:FUH196652 GED196650:GED196652 GNZ196650:GNZ196652 GXV196650:GXV196652 HHR196650:HHR196652 HRN196650:HRN196652 IBJ196650:IBJ196652 ILF196650:ILF196652 IVB196650:IVB196652 JEX196650:JEX196652 JOT196650:JOT196652 JYP196650:JYP196652 KIL196650:KIL196652 KSH196650:KSH196652 LCD196650:LCD196652 LLZ196650:LLZ196652 LVV196650:LVV196652 MFR196650:MFR196652 MPN196650:MPN196652 MZJ196650:MZJ196652 NJF196650:NJF196652 NTB196650:NTB196652 OCX196650:OCX196652 OMT196650:OMT196652 OWP196650:OWP196652 PGL196650:PGL196652 PQH196650:PQH196652 QAD196650:QAD196652 QJZ196650:QJZ196652 QTV196650:QTV196652 RDR196650:RDR196652 RNN196650:RNN196652 RXJ196650:RXJ196652 SHF196650:SHF196652 SRB196650:SRB196652 TAX196650:TAX196652 TKT196650:TKT196652 TUP196650:TUP196652 UEL196650:UEL196652 UOH196650:UOH196652 UYD196650:UYD196652 VHZ196650:VHZ196652 VRV196650:VRV196652 WBR196650:WBR196652 WLN196650:WLN196652 WVJ196650:WVJ196652 B262186:B262188 IX262186:IX262188 ST262186:ST262188 ACP262186:ACP262188 AML262186:AML262188 AWH262186:AWH262188 BGD262186:BGD262188 BPZ262186:BPZ262188 BZV262186:BZV262188 CJR262186:CJR262188 CTN262186:CTN262188 DDJ262186:DDJ262188 DNF262186:DNF262188 DXB262186:DXB262188 EGX262186:EGX262188 EQT262186:EQT262188 FAP262186:FAP262188 FKL262186:FKL262188 FUH262186:FUH262188 GED262186:GED262188 GNZ262186:GNZ262188 GXV262186:GXV262188 HHR262186:HHR262188 HRN262186:HRN262188 IBJ262186:IBJ262188 ILF262186:ILF262188 IVB262186:IVB262188 JEX262186:JEX262188 JOT262186:JOT262188 JYP262186:JYP262188 KIL262186:KIL262188 KSH262186:KSH262188 LCD262186:LCD262188 LLZ262186:LLZ262188 LVV262186:LVV262188 MFR262186:MFR262188 MPN262186:MPN262188 MZJ262186:MZJ262188 NJF262186:NJF262188 NTB262186:NTB262188 OCX262186:OCX262188 OMT262186:OMT262188 OWP262186:OWP262188 PGL262186:PGL262188 PQH262186:PQH262188 QAD262186:QAD262188 QJZ262186:QJZ262188 QTV262186:QTV262188 RDR262186:RDR262188 RNN262186:RNN262188 RXJ262186:RXJ262188 SHF262186:SHF262188 SRB262186:SRB262188 TAX262186:TAX262188 TKT262186:TKT262188 TUP262186:TUP262188 UEL262186:UEL262188 UOH262186:UOH262188 UYD262186:UYD262188 VHZ262186:VHZ262188 VRV262186:VRV262188 WBR262186:WBR262188 WLN262186:WLN262188 WVJ262186:WVJ262188 B327722:B327724 IX327722:IX327724 ST327722:ST327724 ACP327722:ACP327724 AML327722:AML327724 AWH327722:AWH327724 BGD327722:BGD327724 BPZ327722:BPZ327724 BZV327722:BZV327724 CJR327722:CJR327724 CTN327722:CTN327724 DDJ327722:DDJ327724 DNF327722:DNF327724 DXB327722:DXB327724 EGX327722:EGX327724 EQT327722:EQT327724 FAP327722:FAP327724 FKL327722:FKL327724 FUH327722:FUH327724 GED327722:GED327724 GNZ327722:GNZ327724 GXV327722:GXV327724 HHR327722:HHR327724 HRN327722:HRN327724 IBJ327722:IBJ327724 ILF327722:ILF327724 IVB327722:IVB327724 JEX327722:JEX327724 JOT327722:JOT327724 JYP327722:JYP327724 KIL327722:KIL327724 KSH327722:KSH327724 LCD327722:LCD327724 LLZ327722:LLZ327724 LVV327722:LVV327724 MFR327722:MFR327724 MPN327722:MPN327724 MZJ327722:MZJ327724 NJF327722:NJF327724 NTB327722:NTB327724 OCX327722:OCX327724 OMT327722:OMT327724 OWP327722:OWP327724 PGL327722:PGL327724 PQH327722:PQH327724 QAD327722:QAD327724 QJZ327722:QJZ327724 QTV327722:QTV327724 RDR327722:RDR327724 RNN327722:RNN327724 RXJ327722:RXJ327724 SHF327722:SHF327724 SRB327722:SRB327724 TAX327722:TAX327724 TKT327722:TKT327724 TUP327722:TUP327724 UEL327722:UEL327724 UOH327722:UOH327724 UYD327722:UYD327724 VHZ327722:VHZ327724 VRV327722:VRV327724 WBR327722:WBR327724 WLN327722:WLN327724 WVJ327722:WVJ327724 B393258:B393260 IX393258:IX393260 ST393258:ST393260 ACP393258:ACP393260 AML393258:AML393260 AWH393258:AWH393260 BGD393258:BGD393260 BPZ393258:BPZ393260 BZV393258:BZV393260 CJR393258:CJR393260 CTN393258:CTN393260 DDJ393258:DDJ393260 DNF393258:DNF393260 DXB393258:DXB393260 EGX393258:EGX393260 EQT393258:EQT393260 FAP393258:FAP393260 FKL393258:FKL393260 FUH393258:FUH393260 GED393258:GED393260 GNZ393258:GNZ393260 GXV393258:GXV393260 HHR393258:HHR393260 HRN393258:HRN393260 IBJ393258:IBJ393260 ILF393258:ILF393260 IVB393258:IVB393260 JEX393258:JEX393260 JOT393258:JOT393260 JYP393258:JYP393260 KIL393258:KIL393260 KSH393258:KSH393260 LCD393258:LCD393260 LLZ393258:LLZ393260 LVV393258:LVV393260 MFR393258:MFR393260 MPN393258:MPN393260 MZJ393258:MZJ393260 NJF393258:NJF393260 NTB393258:NTB393260 OCX393258:OCX393260 OMT393258:OMT393260 OWP393258:OWP393260 PGL393258:PGL393260 PQH393258:PQH393260 QAD393258:QAD393260 QJZ393258:QJZ393260 QTV393258:QTV393260 RDR393258:RDR393260 RNN393258:RNN393260 RXJ393258:RXJ393260 SHF393258:SHF393260 SRB393258:SRB393260 TAX393258:TAX393260 TKT393258:TKT393260 TUP393258:TUP393260 UEL393258:UEL393260 UOH393258:UOH393260 UYD393258:UYD393260 VHZ393258:VHZ393260 VRV393258:VRV393260 WBR393258:WBR393260 WLN393258:WLN393260 WVJ393258:WVJ393260 B458794:B458796 IX458794:IX458796 ST458794:ST458796 ACP458794:ACP458796 AML458794:AML458796 AWH458794:AWH458796 BGD458794:BGD458796 BPZ458794:BPZ458796 BZV458794:BZV458796 CJR458794:CJR458796 CTN458794:CTN458796 DDJ458794:DDJ458796 DNF458794:DNF458796 DXB458794:DXB458796 EGX458794:EGX458796 EQT458794:EQT458796 FAP458794:FAP458796 FKL458794:FKL458796 FUH458794:FUH458796 GED458794:GED458796 GNZ458794:GNZ458796 GXV458794:GXV458796 HHR458794:HHR458796 HRN458794:HRN458796 IBJ458794:IBJ458796 ILF458794:ILF458796 IVB458794:IVB458796 JEX458794:JEX458796 JOT458794:JOT458796 JYP458794:JYP458796 KIL458794:KIL458796 KSH458794:KSH458796 LCD458794:LCD458796 LLZ458794:LLZ458796 LVV458794:LVV458796 MFR458794:MFR458796 MPN458794:MPN458796 MZJ458794:MZJ458796 NJF458794:NJF458796 NTB458794:NTB458796 OCX458794:OCX458796 OMT458794:OMT458796 OWP458794:OWP458796 PGL458794:PGL458796 PQH458794:PQH458796 QAD458794:QAD458796 QJZ458794:QJZ458796 QTV458794:QTV458796 RDR458794:RDR458796 RNN458794:RNN458796 RXJ458794:RXJ458796 SHF458794:SHF458796 SRB458794:SRB458796 TAX458794:TAX458796 TKT458794:TKT458796 TUP458794:TUP458796 UEL458794:UEL458796 UOH458794:UOH458796 UYD458794:UYD458796 VHZ458794:VHZ458796 VRV458794:VRV458796 WBR458794:WBR458796 WLN458794:WLN458796 WVJ458794:WVJ458796 B524330:B524332 IX524330:IX524332 ST524330:ST524332 ACP524330:ACP524332 AML524330:AML524332 AWH524330:AWH524332 BGD524330:BGD524332 BPZ524330:BPZ524332 BZV524330:BZV524332 CJR524330:CJR524332 CTN524330:CTN524332 DDJ524330:DDJ524332 DNF524330:DNF524332 DXB524330:DXB524332 EGX524330:EGX524332 EQT524330:EQT524332 FAP524330:FAP524332 FKL524330:FKL524332 FUH524330:FUH524332 GED524330:GED524332 GNZ524330:GNZ524332 GXV524330:GXV524332 HHR524330:HHR524332 HRN524330:HRN524332 IBJ524330:IBJ524332 ILF524330:ILF524332 IVB524330:IVB524332 JEX524330:JEX524332 JOT524330:JOT524332 JYP524330:JYP524332 KIL524330:KIL524332 KSH524330:KSH524332 LCD524330:LCD524332 LLZ524330:LLZ524332 LVV524330:LVV524332 MFR524330:MFR524332 MPN524330:MPN524332 MZJ524330:MZJ524332 NJF524330:NJF524332 NTB524330:NTB524332 OCX524330:OCX524332 OMT524330:OMT524332 OWP524330:OWP524332 PGL524330:PGL524332 PQH524330:PQH524332 QAD524330:QAD524332 QJZ524330:QJZ524332 QTV524330:QTV524332 RDR524330:RDR524332 RNN524330:RNN524332 RXJ524330:RXJ524332 SHF524330:SHF524332 SRB524330:SRB524332 TAX524330:TAX524332 TKT524330:TKT524332 TUP524330:TUP524332 UEL524330:UEL524332 UOH524330:UOH524332 UYD524330:UYD524332 VHZ524330:VHZ524332 VRV524330:VRV524332 WBR524330:WBR524332 WLN524330:WLN524332 WVJ524330:WVJ524332 B589866:B589868 IX589866:IX589868 ST589866:ST589868 ACP589866:ACP589868 AML589866:AML589868 AWH589866:AWH589868 BGD589866:BGD589868 BPZ589866:BPZ589868 BZV589866:BZV589868 CJR589866:CJR589868 CTN589866:CTN589868 DDJ589866:DDJ589868 DNF589866:DNF589868 DXB589866:DXB589868 EGX589866:EGX589868 EQT589866:EQT589868 FAP589866:FAP589868 FKL589866:FKL589868 FUH589866:FUH589868 GED589866:GED589868 GNZ589866:GNZ589868 GXV589866:GXV589868 HHR589866:HHR589868 HRN589866:HRN589868 IBJ589866:IBJ589868 ILF589866:ILF589868 IVB589866:IVB589868 JEX589866:JEX589868 JOT589866:JOT589868 JYP589866:JYP589868 KIL589866:KIL589868 KSH589866:KSH589868 LCD589866:LCD589868 LLZ589866:LLZ589868 LVV589866:LVV589868 MFR589866:MFR589868 MPN589866:MPN589868 MZJ589866:MZJ589868 NJF589866:NJF589868 NTB589866:NTB589868 OCX589866:OCX589868 OMT589866:OMT589868 OWP589866:OWP589868 PGL589866:PGL589868 PQH589866:PQH589868 QAD589866:QAD589868 QJZ589866:QJZ589868 QTV589866:QTV589868 RDR589866:RDR589868 RNN589866:RNN589868 RXJ589866:RXJ589868 SHF589866:SHF589868 SRB589866:SRB589868 TAX589866:TAX589868 TKT589866:TKT589868 TUP589866:TUP589868 UEL589866:UEL589868 UOH589866:UOH589868 UYD589866:UYD589868 VHZ589866:VHZ589868 VRV589866:VRV589868 WBR589866:WBR589868 WLN589866:WLN589868 WVJ589866:WVJ589868 B655402:B655404 IX655402:IX655404 ST655402:ST655404 ACP655402:ACP655404 AML655402:AML655404 AWH655402:AWH655404 BGD655402:BGD655404 BPZ655402:BPZ655404 BZV655402:BZV655404 CJR655402:CJR655404 CTN655402:CTN655404 DDJ655402:DDJ655404 DNF655402:DNF655404 DXB655402:DXB655404 EGX655402:EGX655404 EQT655402:EQT655404 FAP655402:FAP655404 FKL655402:FKL655404 FUH655402:FUH655404 GED655402:GED655404 GNZ655402:GNZ655404 GXV655402:GXV655404 HHR655402:HHR655404 HRN655402:HRN655404 IBJ655402:IBJ655404 ILF655402:ILF655404 IVB655402:IVB655404 JEX655402:JEX655404 JOT655402:JOT655404 JYP655402:JYP655404 KIL655402:KIL655404 KSH655402:KSH655404 LCD655402:LCD655404 LLZ655402:LLZ655404 LVV655402:LVV655404 MFR655402:MFR655404 MPN655402:MPN655404 MZJ655402:MZJ655404 NJF655402:NJF655404 NTB655402:NTB655404 OCX655402:OCX655404 OMT655402:OMT655404 OWP655402:OWP655404 PGL655402:PGL655404 PQH655402:PQH655404 QAD655402:QAD655404 QJZ655402:QJZ655404 QTV655402:QTV655404 RDR655402:RDR655404 RNN655402:RNN655404 RXJ655402:RXJ655404 SHF655402:SHF655404 SRB655402:SRB655404 TAX655402:TAX655404 TKT655402:TKT655404 TUP655402:TUP655404 UEL655402:UEL655404 UOH655402:UOH655404 UYD655402:UYD655404 VHZ655402:VHZ655404 VRV655402:VRV655404 WBR655402:WBR655404 WLN655402:WLN655404 WVJ655402:WVJ655404 B720938:B720940 IX720938:IX720940 ST720938:ST720940 ACP720938:ACP720940 AML720938:AML720940 AWH720938:AWH720940 BGD720938:BGD720940 BPZ720938:BPZ720940 BZV720938:BZV720940 CJR720938:CJR720940 CTN720938:CTN720940 DDJ720938:DDJ720940 DNF720938:DNF720940 DXB720938:DXB720940 EGX720938:EGX720940 EQT720938:EQT720940 FAP720938:FAP720940 FKL720938:FKL720940 FUH720938:FUH720940 GED720938:GED720940 GNZ720938:GNZ720940 GXV720938:GXV720940 HHR720938:HHR720940 HRN720938:HRN720940 IBJ720938:IBJ720940 ILF720938:ILF720940 IVB720938:IVB720940 JEX720938:JEX720940 JOT720938:JOT720940 JYP720938:JYP720940 KIL720938:KIL720940 KSH720938:KSH720940 LCD720938:LCD720940 LLZ720938:LLZ720940 LVV720938:LVV720940 MFR720938:MFR720940 MPN720938:MPN720940 MZJ720938:MZJ720940 NJF720938:NJF720940 NTB720938:NTB720940 OCX720938:OCX720940 OMT720938:OMT720940 OWP720938:OWP720940 PGL720938:PGL720940 PQH720938:PQH720940 QAD720938:QAD720940 QJZ720938:QJZ720940 QTV720938:QTV720940 RDR720938:RDR720940 RNN720938:RNN720940 RXJ720938:RXJ720940 SHF720938:SHF720940 SRB720938:SRB720940 TAX720938:TAX720940 TKT720938:TKT720940 TUP720938:TUP720940 UEL720938:UEL720940 UOH720938:UOH720940 UYD720938:UYD720940 VHZ720938:VHZ720940 VRV720938:VRV720940 WBR720938:WBR720940 WLN720938:WLN720940 WVJ720938:WVJ720940 B786474:B786476 IX786474:IX786476 ST786474:ST786476 ACP786474:ACP786476 AML786474:AML786476 AWH786474:AWH786476 BGD786474:BGD786476 BPZ786474:BPZ786476 BZV786474:BZV786476 CJR786474:CJR786476 CTN786474:CTN786476 DDJ786474:DDJ786476 DNF786474:DNF786476 DXB786474:DXB786476 EGX786474:EGX786476 EQT786474:EQT786476 FAP786474:FAP786476 FKL786474:FKL786476 FUH786474:FUH786476 GED786474:GED786476 GNZ786474:GNZ786476 GXV786474:GXV786476 HHR786474:HHR786476 HRN786474:HRN786476 IBJ786474:IBJ786476 ILF786474:ILF786476 IVB786474:IVB786476 JEX786474:JEX786476 JOT786474:JOT786476 JYP786474:JYP786476 KIL786474:KIL786476 KSH786474:KSH786476 LCD786474:LCD786476 LLZ786474:LLZ786476 LVV786474:LVV786476 MFR786474:MFR786476 MPN786474:MPN786476 MZJ786474:MZJ786476 NJF786474:NJF786476 NTB786474:NTB786476 OCX786474:OCX786476 OMT786474:OMT786476 OWP786474:OWP786476 PGL786474:PGL786476 PQH786474:PQH786476 QAD786474:QAD786476 QJZ786474:QJZ786476 QTV786474:QTV786476 RDR786474:RDR786476 RNN786474:RNN786476 RXJ786474:RXJ786476 SHF786474:SHF786476 SRB786474:SRB786476 TAX786474:TAX786476 TKT786474:TKT786476 TUP786474:TUP786476 UEL786474:UEL786476 UOH786474:UOH786476 UYD786474:UYD786476 VHZ786474:VHZ786476 VRV786474:VRV786476 WBR786474:WBR786476 WLN786474:WLN786476 WVJ786474:WVJ786476 B852010:B852012 IX852010:IX852012 ST852010:ST852012 ACP852010:ACP852012 AML852010:AML852012 AWH852010:AWH852012 BGD852010:BGD852012 BPZ852010:BPZ852012 BZV852010:BZV852012 CJR852010:CJR852012 CTN852010:CTN852012 DDJ852010:DDJ852012 DNF852010:DNF852012 DXB852010:DXB852012 EGX852010:EGX852012 EQT852010:EQT852012 FAP852010:FAP852012 FKL852010:FKL852012 FUH852010:FUH852012 GED852010:GED852012 GNZ852010:GNZ852012 GXV852010:GXV852012 HHR852010:HHR852012 HRN852010:HRN852012 IBJ852010:IBJ852012 ILF852010:ILF852012 IVB852010:IVB852012 JEX852010:JEX852012 JOT852010:JOT852012 JYP852010:JYP852012 KIL852010:KIL852012 KSH852010:KSH852012 LCD852010:LCD852012 LLZ852010:LLZ852012 LVV852010:LVV852012 MFR852010:MFR852012 MPN852010:MPN852012 MZJ852010:MZJ852012 NJF852010:NJF852012 NTB852010:NTB852012 OCX852010:OCX852012 OMT852010:OMT852012 OWP852010:OWP852012 PGL852010:PGL852012 PQH852010:PQH852012 QAD852010:QAD852012 QJZ852010:QJZ852012 QTV852010:QTV852012 RDR852010:RDR852012 RNN852010:RNN852012 RXJ852010:RXJ852012 SHF852010:SHF852012 SRB852010:SRB852012 TAX852010:TAX852012 TKT852010:TKT852012 TUP852010:TUP852012 UEL852010:UEL852012 UOH852010:UOH852012 UYD852010:UYD852012 VHZ852010:VHZ852012 VRV852010:VRV852012 WBR852010:WBR852012 WLN852010:WLN852012 WVJ852010:WVJ852012 B917546:B917548 IX917546:IX917548 ST917546:ST917548 ACP917546:ACP917548 AML917546:AML917548 AWH917546:AWH917548 BGD917546:BGD917548 BPZ917546:BPZ917548 BZV917546:BZV917548 CJR917546:CJR917548 CTN917546:CTN917548 DDJ917546:DDJ917548 DNF917546:DNF917548 DXB917546:DXB917548 EGX917546:EGX917548 EQT917546:EQT917548 FAP917546:FAP917548 FKL917546:FKL917548 FUH917546:FUH917548 GED917546:GED917548 GNZ917546:GNZ917548 GXV917546:GXV917548 HHR917546:HHR917548 HRN917546:HRN917548 IBJ917546:IBJ917548 ILF917546:ILF917548 IVB917546:IVB917548 JEX917546:JEX917548 JOT917546:JOT917548 JYP917546:JYP917548 KIL917546:KIL917548 KSH917546:KSH917548 LCD917546:LCD917548 LLZ917546:LLZ917548 LVV917546:LVV917548 MFR917546:MFR917548 MPN917546:MPN917548 MZJ917546:MZJ917548 NJF917546:NJF917548 NTB917546:NTB917548 OCX917546:OCX917548 OMT917546:OMT917548 OWP917546:OWP917548 PGL917546:PGL917548 PQH917546:PQH917548 QAD917546:QAD917548 QJZ917546:QJZ917548 QTV917546:QTV917548 RDR917546:RDR917548 RNN917546:RNN917548 RXJ917546:RXJ917548 SHF917546:SHF917548 SRB917546:SRB917548 TAX917546:TAX917548 TKT917546:TKT917548 TUP917546:TUP917548 UEL917546:UEL917548 UOH917546:UOH917548 UYD917546:UYD917548 VHZ917546:VHZ917548 VRV917546:VRV917548 WBR917546:WBR917548 WLN917546:WLN917548 WVJ917546:WVJ917548 B983082:B983084 IX983082:IX983084 ST983082:ST983084 ACP983082:ACP983084 AML983082:AML983084 AWH983082:AWH983084 BGD983082:BGD983084 BPZ983082:BPZ983084 BZV983082:BZV983084 CJR983082:CJR983084 CTN983082:CTN983084 DDJ983082:DDJ983084 DNF983082:DNF983084 DXB983082:DXB983084 EGX983082:EGX983084 EQT983082:EQT983084 FAP983082:FAP983084 FKL983082:FKL983084 FUH983082:FUH983084 GED983082:GED983084 GNZ983082:GNZ983084 GXV983082:GXV983084 HHR983082:HHR983084 HRN983082:HRN983084 IBJ983082:IBJ983084 ILF983082:ILF983084 IVB983082:IVB983084 JEX983082:JEX983084 JOT983082:JOT983084 JYP983082:JYP983084 KIL983082:KIL983084 KSH983082:KSH983084 LCD983082:LCD983084 LLZ983082:LLZ983084 LVV983082:LVV983084 MFR983082:MFR983084 MPN983082:MPN983084 MZJ983082:MZJ983084 NJF983082:NJF983084 NTB983082:NTB983084 OCX983082:OCX983084 OMT983082:OMT983084 OWP983082:OWP983084 PGL983082:PGL983084 PQH983082:PQH983084 QAD983082:QAD983084 QJZ983082:QJZ983084 QTV983082:QTV983084 RDR983082:RDR983084 RNN983082:RNN983084 RXJ983082:RXJ983084 SHF983082:SHF983084 SRB983082:SRB983084 TAX983082:TAX983084 TKT983082:TKT983084 TUP983082:TUP983084 UEL983082:UEL983084 UOH983082:UOH983084 UYD983082:UYD983084 VHZ983082:VHZ983084 VRV983082:VRV983084 WBR983082:WBR983084 WLN983082:WLN983084 WVJ983082:WVJ983084 VHZ983088:VHZ983091 IX48:IX51 ST48:ST51 ACP48:ACP51 AML48:AML51 AWH48:AWH51 BGD48:BGD51 BPZ48:BPZ51 BZV48:BZV51 CJR48:CJR51 CTN48:CTN51 DDJ48:DDJ51 DNF48:DNF51 DXB48:DXB51 EGX48:EGX51 EQT48:EQT51 FAP48:FAP51 FKL48:FKL51 FUH48:FUH51 GED48:GED51 GNZ48:GNZ51 GXV48:GXV51 HHR48:HHR51 HRN48:HRN51 IBJ48:IBJ51 ILF48:ILF51 IVB48:IVB51 JEX48:JEX51 JOT48:JOT51 JYP48:JYP51 KIL48:KIL51 KSH48:KSH51 LCD48:LCD51 LLZ48:LLZ51 LVV48:LVV51 MFR48:MFR51 MPN48:MPN51 MZJ48:MZJ51 NJF48:NJF51 NTB48:NTB51 OCX48:OCX51 OMT48:OMT51 OWP48:OWP51 PGL48:PGL51 PQH48:PQH51 QAD48:QAD51 QJZ48:QJZ51 QTV48:QTV51 RDR48:RDR51 RNN48:RNN51 RXJ48:RXJ51 SHF48:SHF51 SRB48:SRB51 TAX48:TAX51 TKT48:TKT51 TUP48:TUP51 UEL48:UEL51 UOH48:UOH51 UYD48:UYD51 VHZ48:VHZ51 VRV48:VRV51 WBR48:WBR51 WLN48:WLN51 WVJ48:WVJ51 B65584:B65587 IX65584:IX65587 ST65584:ST65587 ACP65584:ACP65587 AML65584:AML65587 AWH65584:AWH65587 BGD65584:BGD65587 BPZ65584:BPZ65587 BZV65584:BZV65587 CJR65584:CJR65587 CTN65584:CTN65587 DDJ65584:DDJ65587 DNF65584:DNF65587 DXB65584:DXB65587 EGX65584:EGX65587 EQT65584:EQT65587 FAP65584:FAP65587 FKL65584:FKL65587 FUH65584:FUH65587 GED65584:GED65587 GNZ65584:GNZ65587 GXV65584:GXV65587 HHR65584:HHR65587 HRN65584:HRN65587 IBJ65584:IBJ65587 ILF65584:ILF65587 IVB65584:IVB65587 JEX65584:JEX65587 JOT65584:JOT65587 JYP65584:JYP65587 KIL65584:KIL65587 KSH65584:KSH65587 LCD65584:LCD65587 LLZ65584:LLZ65587 LVV65584:LVV65587 MFR65584:MFR65587 MPN65584:MPN65587 MZJ65584:MZJ65587 NJF65584:NJF65587 NTB65584:NTB65587 OCX65584:OCX65587 OMT65584:OMT65587 OWP65584:OWP65587 PGL65584:PGL65587 PQH65584:PQH65587 QAD65584:QAD65587 QJZ65584:QJZ65587 QTV65584:QTV65587 RDR65584:RDR65587 RNN65584:RNN65587 RXJ65584:RXJ65587 SHF65584:SHF65587 SRB65584:SRB65587 TAX65584:TAX65587 TKT65584:TKT65587 TUP65584:TUP65587 UEL65584:UEL65587 UOH65584:UOH65587 UYD65584:UYD65587 VHZ65584:VHZ65587 VRV65584:VRV65587 WBR65584:WBR65587 WLN65584:WLN65587 WVJ65584:WVJ65587 B131120:B131123 IX131120:IX131123 ST131120:ST131123 ACP131120:ACP131123 AML131120:AML131123 AWH131120:AWH131123 BGD131120:BGD131123 BPZ131120:BPZ131123 BZV131120:BZV131123 CJR131120:CJR131123 CTN131120:CTN131123 DDJ131120:DDJ131123 DNF131120:DNF131123 DXB131120:DXB131123 EGX131120:EGX131123 EQT131120:EQT131123 FAP131120:FAP131123 FKL131120:FKL131123 FUH131120:FUH131123 GED131120:GED131123 GNZ131120:GNZ131123 GXV131120:GXV131123 HHR131120:HHR131123 HRN131120:HRN131123 IBJ131120:IBJ131123 ILF131120:ILF131123 IVB131120:IVB131123 JEX131120:JEX131123 JOT131120:JOT131123 JYP131120:JYP131123 KIL131120:KIL131123 KSH131120:KSH131123 LCD131120:LCD131123 LLZ131120:LLZ131123 LVV131120:LVV131123 MFR131120:MFR131123 MPN131120:MPN131123 MZJ131120:MZJ131123 NJF131120:NJF131123 NTB131120:NTB131123 OCX131120:OCX131123 OMT131120:OMT131123 OWP131120:OWP131123 PGL131120:PGL131123 PQH131120:PQH131123 QAD131120:QAD131123 QJZ131120:QJZ131123 QTV131120:QTV131123 RDR131120:RDR131123 RNN131120:RNN131123 RXJ131120:RXJ131123 SHF131120:SHF131123 SRB131120:SRB131123 TAX131120:TAX131123 TKT131120:TKT131123 TUP131120:TUP131123 UEL131120:UEL131123 UOH131120:UOH131123 UYD131120:UYD131123 VHZ131120:VHZ131123 VRV131120:VRV131123 WBR131120:WBR131123 WLN131120:WLN131123 WVJ131120:WVJ131123 B196656:B196659 IX196656:IX196659 ST196656:ST196659 ACP196656:ACP196659 AML196656:AML196659 AWH196656:AWH196659 BGD196656:BGD196659 BPZ196656:BPZ196659 BZV196656:BZV196659 CJR196656:CJR196659 CTN196656:CTN196659 DDJ196656:DDJ196659 DNF196656:DNF196659 DXB196656:DXB196659 EGX196656:EGX196659 EQT196656:EQT196659 FAP196656:FAP196659 FKL196656:FKL196659 FUH196656:FUH196659 GED196656:GED196659 GNZ196656:GNZ196659 GXV196656:GXV196659 HHR196656:HHR196659 HRN196656:HRN196659 IBJ196656:IBJ196659 ILF196656:ILF196659 IVB196656:IVB196659 JEX196656:JEX196659 JOT196656:JOT196659 JYP196656:JYP196659 KIL196656:KIL196659 KSH196656:KSH196659 LCD196656:LCD196659 LLZ196656:LLZ196659 LVV196656:LVV196659 MFR196656:MFR196659 MPN196656:MPN196659 MZJ196656:MZJ196659 NJF196656:NJF196659 NTB196656:NTB196659 OCX196656:OCX196659 OMT196656:OMT196659 OWP196656:OWP196659 PGL196656:PGL196659 PQH196656:PQH196659 QAD196656:QAD196659 QJZ196656:QJZ196659 QTV196656:QTV196659 RDR196656:RDR196659 RNN196656:RNN196659 RXJ196656:RXJ196659 SHF196656:SHF196659 SRB196656:SRB196659 TAX196656:TAX196659 TKT196656:TKT196659 TUP196656:TUP196659 UEL196656:UEL196659 UOH196656:UOH196659 UYD196656:UYD196659 VHZ196656:VHZ196659 VRV196656:VRV196659 WBR196656:WBR196659 WLN196656:WLN196659 WVJ196656:WVJ196659 B262192:B262195 IX262192:IX262195 ST262192:ST262195 ACP262192:ACP262195 AML262192:AML262195 AWH262192:AWH262195 BGD262192:BGD262195 BPZ262192:BPZ262195 BZV262192:BZV262195 CJR262192:CJR262195 CTN262192:CTN262195 DDJ262192:DDJ262195 DNF262192:DNF262195 DXB262192:DXB262195 EGX262192:EGX262195 EQT262192:EQT262195 FAP262192:FAP262195 FKL262192:FKL262195 FUH262192:FUH262195 GED262192:GED262195 GNZ262192:GNZ262195 GXV262192:GXV262195 HHR262192:HHR262195 HRN262192:HRN262195 IBJ262192:IBJ262195 ILF262192:ILF262195 IVB262192:IVB262195 JEX262192:JEX262195 JOT262192:JOT262195 JYP262192:JYP262195 KIL262192:KIL262195 KSH262192:KSH262195 LCD262192:LCD262195 LLZ262192:LLZ262195 LVV262192:LVV262195 MFR262192:MFR262195 MPN262192:MPN262195 MZJ262192:MZJ262195 NJF262192:NJF262195 NTB262192:NTB262195 OCX262192:OCX262195 OMT262192:OMT262195 OWP262192:OWP262195 PGL262192:PGL262195 PQH262192:PQH262195 QAD262192:QAD262195 QJZ262192:QJZ262195 QTV262192:QTV262195 RDR262192:RDR262195 RNN262192:RNN262195 RXJ262192:RXJ262195 SHF262192:SHF262195 SRB262192:SRB262195 TAX262192:TAX262195 TKT262192:TKT262195 TUP262192:TUP262195 UEL262192:UEL262195 UOH262192:UOH262195 UYD262192:UYD262195 VHZ262192:VHZ262195 VRV262192:VRV262195 WBR262192:WBR262195 WLN262192:WLN262195 WVJ262192:WVJ262195 B327728:B327731 IX327728:IX327731 ST327728:ST327731 ACP327728:ACP327731 AML327728:AML327731 AWH327728:AWH327731 BGD327728:BGD327731 BPZ327728:BPZ327731 BZV327728:BZV327731 CJR327728:CJR327731 CTN327728:CTN327731 DDJ327728:DDJ327731 DNF327728:DNF327731 DXB327728:DXB327731 EGX327728:EGX327731 EQT327728:EQT327731 FAP327728:FAP327731 FKL327728:FKL327731 FUH327728:FUH327731 GED327728:GED327731 GNZ327728:GNZ327731 GXV327728:GXV327731 HHR327728:HHR327731 HRN327728:HRN327731 IBJ327728:IBJ327731 ILF327728:ILF327731 IVB327728:IVB327731 JEX327728:JEX327731 JOT327728:JOT327731 JYP327728:JYP327731 KIL327728:KIL327731 KSH327728:KSH327731 LCD327728:LCD327731 LLZ327728:LLZ327731 LVV327728:LVV327731 MFR327728:MFR327731 MPN327728:MPN327731 MZJ327728:MZJ327731 NJF327728:NJF327731 NTB327728:NTB327731 OCX327728:OCX327731 OMT327728:OMT327731 OWP327728:OWP327731 PGL327728:PGL327731 PQH327728:PQH327731 QAD327728:QAD327731 QJZ327728:QJZ327731 QTV327728:QTV327731 RDR327728:RDR327731 RNN327728:RNN327731 RXJ327728:RXJ327731 SHF327728:SHF327731 SRB327728:SRB327731 TAX327728:TAX327731 TKT327728:TKT327731 TUP327728:TUP327731 UEL327728:UEL327731 UOH327728:UOH327731 UYD327728:UYD327731 VHZ327728:VHZ327731 VRV327728:VRV327731 WBR327728:WBR327731 WLN327728:WLN327731 WVJ327728:WVJ327731 B393264:B393267 IX393264:IX393267 ST393264:ST393267 ACP393264:ACP393267 AML393264:AML393267 AWH393264:AWH393267 BGD393264:BGD393267 BPZ393264:BPZ393267 BZV393264:BZV393267 CJR393264:CJR393267 CTN393264:CTN393267 DDJ393264:DDJ393267 DNF393264:DNF393267 DXB393264:DXB393267 EGX393264:EGX393267 EQT393264:EQT393267 FAP393264:FAP393267 FKL393264:FKL393267 FUH393264:FUH393267 GED393264:GED393267 GNZ393264:GNZ393267 GXV393264:GXV393267 HHR393264:HHR393267 HRN393264:HRN393267 IBJ393264:IBJ393267 ILF393264:ILF393267 IVB393264:IVB393267 JEX393264:JEX393267 JOT393264:JOT393267 JYP393264:JYP393267 KIL393264:KIL393267 KSH393264:KSH393267 LCD393264:LCD393267 LLZ393264:LLZ393267 LVV393264:LVV393267 MFR393264:MFR393267 MPN393264:MPN393267 MZJ393264:MZJ393267 NJF393264:NJF393267 NTB393264:NTB393267 OCX393264:OCX393267 OMT393264:OMT393267 OWP393264:OWP393267 PGL393264:PGL393267 PQH393264:PQH393267 QAD393264:QAD393267 QJZ393264:QJZ393267 QTV393264:QTV393267 RDR393264:RDR393267 RNN393264:RNN393267 RXJ393264:RXJ393267 SHF393264:SHF393267 SRB393264:SRB393267 TAX393264:TAX393267 TKT393264:TKT393267 TUP393264:TUP393267 UEL393264:UEL393267 UOH393264:UOH393267 UYD393264:UYD393267 VHZ393264:VHZ393267 VRV393264:VRV393267 WBR393264:WBR393267 WLN393264:WLN393267 WVJ393264:WVJ393267 B458800:B458803 IX458800:IX458803 ST458800:ST458803 ACP458800:ACP458803 AML458800:AML458803 AWH458800:AWH458803 BGD458800:BGD458803 BPZ458800:BPZ458803 BZV458800:BZV458803 CJR458800:CJR458803 CTN458800:CTN458803 DDJ458800:DDJ458803 DNF458800:DNF458803 DXB458800:DXB458803 EGX458800:EGX458803 EQT458800:EQT458803 FAP458800:FAP458803 FKL458800:FKL458803 FUH458800:FUH458803 GED458800:GED458803 GNZ458800:GNZ458803 GXV458800:GXV458803 HHR458800:HHR458803 HRN458800:HRN458803 IBJ458800:IBJ458803 ILF458800:ILF458803 IVB458800:IVB458803 JEX458800:JEX458803 JOT458800:JOT458803 JYP458800:JYP458803 KIL458800:KIL458803 KSH458800:KSH458803 LCD458800:LCD458803 LLZ458800:LLZ458803 LVV458800:LVV458803 MFR458800:MFR458803 MPN458800:MPN458803 MZJ458800:MZJ458803 NJF458800:NJF458803 NTB458800:NTB458803 OCX458800:OCX458803 OMT458800:OMT458803 OWP458800:OWP458803 PGL458800:PGL458803 PQH458800:PQH458803 QAD458800:QAD458803 QJZ458800:QJZ458803 QTV458800:QTV458803 RDR458800:RDR458803 RNN458800:RNN458803 RXJ458800:RXJ458803 SHF458800:SHF458803 SRB458800:SRB458803 TAX458800:TAX458803 TKT458800:TKT458803 TUP458800:TUP458803 UEL458800:UEL458803 UOH458800:UOH458803 UYD458800:UYD458803 VHZ458800:VHZ458803 VRV458800:VRV458803 WBR458800:WBR458803 WLN458800:WLN458803 WVJ458800:WVJ458803 B524336:B524339 IX524336:IX524339 ST524336:ST524339 ACP524336:ACP524339 AML524336:AML524339 AWH524336:AWH524339 BGD524336:BGD524339 BPZ524336:BPZ524339 BZV524336:BZV524339 CJR524336:CJR524339 CTN524336:CTN524339 DDJ524336:DDJ524339 DNF524336:DNF524339 DXB524336:DXB524339 EGX524336:EGX524339 EQT524336:EQT524339 FAP524336:FAP524339 FKL524336:FKL524339 FUH524336:FUH524339 GED524336:GED524339 GNZ524336:GNZ524339 GXV524336:GXV524339 HHR524336:HHR524339 HRN524336:HRN524339 IBJ524336:IBJ524339 ILF524336:ILF524339 IVB524336:IVB524339 JEX524336:JEX524339 JOT524336:JOT524339 JYP524336:JYP524339 KIL524336:KIL524339 KSH524336:KSH524339 LCD524336:LCD524339 LLZ524336:LLZ524339 LVV524336:LVV524339 MFR524336:MFR524339 MPN524336:MPN524339 MZJ524336:MZJ524339 NJF524336:NJF524339 NTB524336:NTB524339 OCX524336:OCX524339 OMT524336:OMT524339 OWP524336:OWP524339 PGL524336:PGL524339 PQH524336:PQH524339 QAD524336:QAD524339 QJZ524336:QJZ524339 QTV524336:QTV524339 RDR524336:RDR524339 RNN524336:RNN524339 RXJ524336:RXJ524339 SHF524336:SHF524339 SRB524336:SRB524339 TAX524336:TAX524339 TKT524336:TKT524339 TUP524336:TUP524339 UEL524336:UEL524339 UOH524336:UOH524339 UYD524336:UYD524339 VHZ524336:VHZ524339 VRV524336:VRV524339 WBR524336:WBR524339 WLN524336:WLN524339 WVJ524336:WVJ524339 B589872:B589875 IX589872:IX589875 ST589872:ST589875 ACP589872:ACP589875 AML589872:AML589875 AWH589872:AWH589875 BGD589872:BGD589875 BPZ589872:BPZ589875 BZV589872:BZV589875 CJR589872:CJR589875 CTN589872:CTN589875 DDJ589872:DDJ589875 DNF589872:DNF589875 DXB589872:DXB589875 EGX589872:EGX589875 EQT589872:EQT589875 FAP589872:FAP589875 FKL589872:FKL589875 FUH589872:FUH589875 GED589872:GED589875 GNZ589872:GNZ589875 GXV589872:GXV589875 HHR589872:HHR589875 HRN589872:HRN589875 IBJ589872:IBJ589875 ILF589872:ILF589875 IVB589872:IVB589875 JEX589872:JEX589875 JOT589872:JOT589875 JYP589872:JYP589875 KIL589872:KIL589875 KSH589872:KSH589875 LCD589872:LCD589875 LLZ589872:LLZ589875 LVV589872:LVV589875 MFR589872:MFR589875 MPN589872:MPN589875 MZJ589872:MZJ589875 NJF589872:NJF589875 NTB589872:NTB589875 OCX589872:OCX589875 OMT589872:OMT589875 OWP589872:OWP589875 PGL589872:PGL589875 PQH589872:PQH589875 QAD589872:QAD589875 QJZ589872:QJZ589875 QTV589872:QTV589875 RDR589872:RDR589875 RNN589872:RNN589875 RXJ589872:RXJ589875 SHF589872:SHF589875 SRB589872:SRB589875 TAX589872:TAX589875 TKT589872:TKT589875 TUP589872:TUP589875 UEL589872:UEL589875 UOH589872:UOH589875 UYD589872:UYD589875 VHZ589872:VHZ589875 VRV589872:VRV589875 WBR589872:WBR589875 WLN589872:WLN589875 WVJ589872:WVJ589875 B655408:B655411 IX655408:IX655411 ST655408:ST655411 ACP655408:ACP655411 AML655408:AML655411 AWH655408:AWH655411 BGD655408:BGD655411 BPZ655408:BPZ655411 BZV655408:BZV655411 CJR655408:CJR655411 CTN655408:CTN655411 DDJ655408:DDJ655411 DNF655408:DNF655411 DXB655408:DXB655411 EGX655408:EGX655411 EQT655408:EQT655411 FAP655408:FAP655411 FKL655408:FKL655411 FUH655408:FUH655411 GED655408:GED655411 GNZ655408:GNZ655411 GXV655408:GXV655411 HHR655408:HHR655411 HRN655408:HRN655411 IBJ655408:IBJ655411 ILF655408:ILF655411 IVB655408:IVB655411 JEX655408:JEX655411 JOT655408:JOT655411 JYP655408:JYP655411 KIL655408:KIL655411 KSH655408:KSH655411 LCD655408:LCD655411 LLZ655408:LLZ655411 LVV655408:LVV655411 MFR655408:MFR655411 MPN655408:MPN655411 MZJ655408:MZJ655411 NJF655408:NJF655411 NTB655408:NTB655411 OCX655408:OCX655411 OMT655408:OMT655411 OWP655408:OWP655411 PGL655408:PGL655411 PQH655408:PQH655411 QAD655408:QAD655411 QJZ655408:QJZ655411 QTV655408:QTV655411 RDR655408:RDR655411 RNN655408:RNN655411 RXJ655408:RXJ655411 SHF655408:SHF655411 SRB655408:SRB655411 TAX655408:TAX655411 TKT655408:TKT655411 TUP655408:TUP655411 UEL655408:UEL655411 UOH655408:UOH655411 UYD655408:UYD655411 VHZ655408:VHZ655411 VRV655408:VRV655411 WBR655408:WBR655411 WLN655408:WLN655411 WVJ655408:WVJ655411 B720944:B720947 IX720944:IX720947 ST720944:ST720947 ACP720944:ACP720947 AML720944:AML720947 AWH720944:AWH720947 BGD720944:BGD720947 BPZ720944:BPZ720947 BZV720944:BZV720947 CJR720944:CJR720947 CTN720944:CTN720947 DDJ720944:DDJ720947 DNF720944:DNF720947 DXB720944:DXB720947 EGX720944:EGX720947 EQT720944:EQT720947 FAP720944:FAP720947 FKL720944:FKL720947 FUH720944:FUH720947 GED720944:GED720947 GNZ720944:GNZ720947 GXV720944:GXV720947 HHR720944:HHR720947 HRN720944:HRN720947 IBJ720944:IBJ720947 ILF720944:ILF720947 IVB720944:IVB720947 JEX720944:JEX720947 JOT720944:JOT720947 JYP720944:JYP720947 KIL720944:KIL720947 KSH720944:KSH720947 LCD720944:LCD720947 LLZ720944:LLZ720947 LVV720944:LVV720947 MFR720944:MFR720947 MPN720944:MPN720947 MZJ720944:MZJ720947 NJF720944:NJF720947 NTB720944:NTB720947 OCX720944:OCX720947 OMT720944:OMT720947 OWP720944:OWP720947 PGL720944:PGL720947 PQH720944:PQH720947 QAD720944:QAD720947 QJZ720944:QJZ720947 QTV720944:QTV720947 RDR720944:RDR720947 RNN720944:RNN720947 RXJ720944:RXJ720947 SHF720944:SHF720947 SRB720944:SRB720947 TAX720944:TAX720947 TKT720944:TKT720947 TUP720944:TUP720947 UEL720944:UEL720947 UOH720944:UOH720947 UYD720944:UYD720947 VHZ720944:VHZ720947 VRV720944:VRV720947 WBR720944:WBR720947 WLN720944:WLN720947 WVJ720944:WVJ720947 B786480:B786483 IX786480:IX786483 ST786480:ST786483 ACP786480:ACP786483 AML786480:AML786483 AWH786480:AWH786483 BGD786480:BGD786483 BPZ786480:BPZ786483 BZV786480:BZV786483 CJR786480:CJR786483 CTN786480:CTN786483 DDJ786480:DDJ786483 DNF786480:DNF786483 DXB786480:DXB786483 EGX786480:EGX786483 EQT786480:EQT786483 FAP786480:FAP786483 FKL786480:FKL786483 FUH786480:FUH786483 GED786480:GED786483 GNZ786480:GNZ786483 GXV786480:GXV786483 HHR786480:HHR786483 HRN786480:HRN786483 IBJ786480:IBJ786483 ILF786480:ILF786483 IVB786480:IVB786483 JEX786480:JEX786483 JOT786480:JOT786483 JYP786480:JYP786483 KIL786480:KIL786483 KSH786480:KSH786483 LCD786480:LCD786483 LLZ786480:LLZ786483 LVV786480:LVV786483 MFR786480:MFR786483 MPN786480:MPN786483 MZJ786480:MZJ786483 NJF786480:NJF786483 NTB786480:NTB786483 OCX786480:OCX786483 OMT786480:OMT786483 OWP786480:OWP786483 PGL786480:PGL786483 PQH786480:PQH786483 QAD786480:QAD786483 QJZ786480:QJZ786483 QTV786480:QTV786483 RDR786480:RDR786483 RNN786480:RNN786483 RXJ786480:RXJ786483 SHF786480:SHF786483 SRB786480:SRB786483 TAX786480:TAX786483 TKT786480:TKT786483 TUP786480:TUP786483 UEL786480:UEL786483 UOH786480:UOH786483 UYD786480:UYD786483 VHZ786480:VHZ786483 VRV786480:VRV786483 WBR786480:WBR786483 WLN786480:WLN786483 WVJ786480:WVJ786483 B852016:B852019 IX852016:IX852019 ST852016:ST852019 ACP852016:ACP852019 AML852016:AML852019 AWH852016:AWH852019 BGD852016:BGD852019 BPZ852016:BPZ852019 BZV852016:BZV852019 CJR852016:CJR852019 CTN852016:CTN852019 DDJ852016:DDJ852019 DNF852016:DNF852019 DXB852016:DXB852019 EGX852016:EGX852019 EQT852016:EQT852019 FAP852016:FAP852019 FKL852016:FKL852019 FUH852016:FUH852019 GED852016:GED852019 GNZ852016:GNZ852019 GXV852016:GXV852019 HHR852016:HHR852019 HRN852016:HRN852019 IBJ852016:IBJ852019 ILF852016:ILF852019 IVB852016:IVB852019 JEX852016:JEX852019 JOT852016:JOT852019 JYP852016:JYP852019 KIL852016:KIL852019 KSH852016:KSH852019 LCD852016:LCD852019 LLZ852016:LLZ852019 LVV852016:LVV852019 MFR852016:MFR852019 MPN852016:MPN852019 MZJ852016:MZJ852019 NJF852016:NJF852019 NTB852016:NTB852019 OCX852016:OCX852019 OMT852016:OMT852019 OWP852016:OWP852019 PGL852016:PGL852019 PQH852016:PQH852019 QAD852016:QAD852019 QJZ852016:QJZ852019 QTV852016:QTV852019 RDR852016:RDR852019 RNN852016:RNN852019 RXJ852016:RXJ852019 SHF852016:SHF852019 SRB852016:SRB852019 TAX852016:TAX852019 TKT852016:TKT852019 TUP852016:TUP852019 UEL852016:UEL852019 UOH852016:UOH852019 UYD852016:UYD852019 VHZ852016:VHZ852019 VRV852016:VRV852019 WBR852016:WBR852019 WLN852016:WLN852019 WVJ852016:WVJ852019 B917552:B917555 IX917552:IX917555 ST917552:ST917555 ACP917552:ACP917555 AML917552:AML917555 AWH917552:AWH917555 BGD917552:BGD917555 BPZ917552:BPZ917555 BZV917552:BZV917555 CJR917552:CJR917555 CTN917552:CTN917555 DDJ917552:DDJ917555 DNF917552:DNF917555 DXB917552:DXB917555 EGX917552:EGX917555 EQT917552:EQT917555 FAP917552:FAP917555 FKL917552:FKL917555 FUH917552:FUH917555 GED917552:GED917555 GNZ917552:GNZ917555 GXV917552:GXV917555 HHR917552:HHR917555 HRN917552:HRN917555 IBJ917552:IBJ917555 ILF917552:ILF917555 IVB917552:IVB917555 JEX917552:JEX917555 JOT917552:JOT917555 JYP917552:JYP917555 KIL917552:KIL917555 KSH917552:KSH917555 LCD917552:LCD917555 LLZ917552:LLZ917555 LVV917552:LVV917555 MFR917552:MFR917555 MPN917552:MPN917555 MZJ917552:MZJ917555 NJF917552:NJF917555 NTB917552:NTB917555 OCX917552:OCX917555 OMT917552:OMT917555 OWP917552:OWP917555 PGL917552:PGL917555 PQH917552:PQH917555 QAD917552:QAD917555 QJZ917552:QJZ917555 QTV917552:QTV917555 RDR917552:RDR917555 RNN917552:RNN917555 RXJ917552:RXJ917555 SHF917552:SHF917555 SRB917552:SRB917555 TAX917552:TAX917555 TKT917552:TKT917555 TUP917552:TUP917555 UEL917552:UEL917555 UOH917552:UOH917555 UYD917552:UYD917555 VHZ917552:VHZ917555 VRV917552:VRV917555 WBR917552:WBR917555 WLN917552:WLN917555 WVJ917552:WVJ917555 B983088:B983091 IX983088:IX983091 ST983088:ST983091 ACP983088:ACP983091 AML983088:AML983091 AWH983088:AWH983091 BGD983088:BGD983091 BPZ983088:BPZ983091 BZV983088:BZV983091 CJR983088:CJR983091 CTN983088:CTN983091 DDJ983088:DDJ983091 DNF983088:DNF983091 DXB983088:DXB983091 EGX983088:EGX983091 EQT983088:EQT983091 FAP983088:FAP983091 FKL983088:FKL983091 FUH983088:FUH983091 GED983088:GED983091 GNZ983088:GNZ983091 GXV983088:GXV983091 HHR983088:HHR983091 HRN983088:HRN983091 IBJ983088:IBJ983091 ILF983088:ILF983091 IVB983088:IVB983091 JEX983088:JEX983091 JOT983088:JOT983091 JYP983088:JYP983091 KIL983088:KIL983091 KSH983088:KSH983091 LCD983088:LCD983091 LLZ983088:LLZ983091 LVV983088:LVV983091 MFR983088:MFR983091 MPN983088:MPN983091 MZJ983088:MZJ983091 NJF983088:NJF983091 NTB983088:NTB983091 OCX983088:OCX983091 OMT983088:OMT983091 OWP983088:OWP983091 PGL983088:PGL983091 PQH983088:PQH983091 QAD983088:QAD983091 QJZ983088:QJZ983091 QTV983088:QTV983091 RDR983088:RDR983091 RNN983088:RNN983091 RXJ983088:RXJ983091 SHF983088:SHF983091 SRB983088:SRB983091 TAX983088:TAX983091 TKT983088:TKT983091 TUP983088:TUP983091 UEL983088:UEL983091 UOH983088:UOH983091 UYD983088:UYD983091 B51">
      <formula1>1</formula1>
    </dataValidation>
    <dataValidation allowBlank="1" showInputMessage="1" showErrorMessage="1" errorTitle="Error" error="Sólo admite valor = 1" sqref="C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WVK983055"/>
    <dataValidation type="whole" operator="equal" allowBlank="1" showInputMessage="1" showErrorMessage="1" errorTitle="Error" error="Sólo admite valor 2" promptTitle="Actividad" prompt="2" sqref="A15:A17 IW15:IW17 SS15:SS17 ACO15:ACO17 AMK15:AMK17 AWG15:AWG17 BGC15:BGC17 BPY15:BPY17 BZU15:BZU17 CJQ15:CJQ17 CTM15:CTM17 DDI15:DDI17 DNE15:DNE17 DXA15:DXA17 EGW15:EGW17 EQS15:EQS17 FAO15:FAO17 FKK15:FKK17 FUG15:FUG17 GEC15:GEC17 GNY15:GNY17 GXU15:GXU17 HHQ15:HHQ17 HRM15:HRM17 IBI15:IBI17 ILE15:ILE17 IVA15:IVA17 JEW15:JEW17 JOS15:JOS17 JYO15:JYO17 KIK15:KIK17 KSG15:KSG17 LCC15:LCC17 LLY15:LLY17 LVU15:LVU17 MFQ15:MFQ17 MPM15:MPM17 MZI15:MZI17 NJE15:NJE17 NTA15:NTA17 OCW15:OCW17 OMS15:OMS17 OWO15:OWO17 PGK15:PGK17 PQG15:PQG17 QAC15:QAC17 QJY15:QJY17 QTU15:QTU17 RDQ15:RDQ17 RNM15:RNM17 RXI15:RXI17 SHE15:SHE17 SRA15:SRA17 TAW15:TAW17 TKS15:TKS17 TUO15:TUO17 UEK15:UEK17 UOG15:UOG17 UYC15:UYC17 VHY15:VHY17 VRU15:VRU17 WBQ15:WBQ17 WLM15:WLM17 WVI15:WVI17 A65551:A65553 IW65551:IW65553 SS65551:SS65553 ACO65551:ACO65553 AMK65551:AMK65553 AWG65551:AWG65553 BGC65551:BGC65553 BPY65551:BPY65553 BZU65551:BZU65553 CJQ65551:CJQ65553 CTM65551:CTM65553 DDI65551:DDI65553 DNE65551:DNE65553 DXA65551:DXA65553 EGW65551:EGW65553 EQS65551:EQS65553 FAO65551:FAO65553 FKK65551:FKK65553 FUG65551:FUG65553 GEC65551:GEC65553 GNY65551:GNY65553 GXU65551:GXU65553 HHQ65551:HHQ65553 HRM65551:HRM65553 IBI65551:IBI65553 ILE65551:ILE65553 IVA65551:IVA65553 JEW65551:JEW65553 JOS65551:JOS65553 JYO65551:JYO65553 KIK65551:KIK65553 KSG65551:KSG65553 LCC65551:LCC65553 LLY65551:LLY65553 LVU65551:LVU65553 MFQ65551:MFQ65553 MPM65551:MPM65553 MZI65551:MZI65553 NJE65551:NJE65553 NTA65551:NTA65553 OCW65551:OCW65553 OMS65551:OMS65553 OWO65551:OWO65553 PGK65551:PGK65553 PQG65551:PQG65553 QAC65551:QAC65553 QJY65551:QJY65553 QTU65551:QTU65553 RDQ65551:RDQ65553 RNM65551:RNM65553 RXI65551:RXI65553 SHE65551:SHE65553 SRA65551:SRA65553 TAW65551:TAW65553 TKS65551:TKS65553 TUO65551:TUO65553 UEK65551:UEK65553 UOG65551:UOG65553 UYC65551:UYC65553 VHY65551:VHY65553 VRU65551:VRU65553 WBQ65551:WBQ65553 WLM65551:WLM65553 WVI65551:WVI65553 A131087:A131089 IW131087:IW131089 SS131087:SS131089 ACO131087:ACO131089 AMK131087:AMK131089 AWG131087:AWG131089 BGC131087:BGC131089 BPY131087:BPY131089 BZU131087:BZU131089 CJQ131087:CJQ131089 CTM131087:CTM131089 DDI131087:DDI131089 DNE131087:DNE131089 DXA131087:DXA131089 EGW131087:EGW131089 EQS131087:EQS131089 FAO131087:FAO131089 FKK131087:FKK131089 FUG131087:FUG131089 GEC131087:GEC131089 GNY131087:GNY131089 GXU131087:GXU131089 HHQ131087:HHQ131089 HRM131087:HRM131089 IBI131087:IBI131089 ILE131087:ILE131089 IVA131087:IVA131089 JEW131087:JEW131089 JOS131087:JOS131089 JYO131087:JYO131089 KIK131087:KIK131089 KSG131087:KSG131089 LCC131087:LCC131089 LLY131087:LLY131089 LVU131087:LVU131089 MFQ131087:MFQ131089 MPM131087:MPM131089 MZI131087:MZI131089 NJE131087:NJE131089 NTA131087:NTA131089 OCW131087:OCW131089 OMS131087:OMS131089 OWO131087:OWO131089 PGK131087:PGK131089 PQG131087:PQG131089 QAC131087:QAC131089 QJY131087:QJY131089 QTU131087:QTU131089 RDQ131087:RDQ131089 RNM131087:RNM131089 RXI131087:RXI131089 SHE131087:SHE131089 SRA131087:SRA131089 TAW131087:TAW131089 TKS131087:TKS131089 TUO131087:TUO131089 UEK131087:UEK131089 UOG131087:UOG131089 UYC131087:UYC131089 VHY131087:VHY131089 VRU131087:VRU131089 WBQ131087:WBQ131089 WLM131087:WLM131089 WVI131087:WVI131089 A196623:A196625 IW196623:IW196625 SS196623:SS196625 ACO196623:ACO196625 AMK196623:AMK196625 AWG196623:AWG196625 BGC196623:BGC196625 BPY196623:BPY196625 BZU196623:BZU196625 CJQ196623:CJQ196625 CTM196623:CTM196625 DDI196623:DDI196625 DNE196623:DNE196625 DXA196623:DXA196625 EGW196623:EGW196625 EQS196623:EQS196625 FAO196623:FAO196625 FKK196623:FKK196625 FUG196623:FUG196625 GEC196623:GEC196625 GNY196623:GNY196625 GXU196623:GXU196625 HHQ196623:HHQ196625 HRM196623:HRM196625 IBI196623:IBI196625 ILE196623:ILE196625 IVA196623:IVA196625 JEW196623:JEW196625 JOS196623:JOS196625 JYO196623:JYO196625 KIK196623:KIK196625 KSG196623:KSG196625 LCC196623:LCC196625 LLY196623:LLY196625 LVU196623:LVU196625 MFQ196623:MFQ196625 MPM196623:MPM196625 MZI196623:MZI196625 NJE196623:NJE196625 NTA196623:NTA196625 OCW196623:OCW196625 OMS196623:OMS196625 OWO196623:OWO196625 PGK196623:PGK196625 PQG196623:PQG196625 QAC196623:QAC196625 QJY196623:QJY196625 QTU196623:QTU196625 RDQ196623:RDQ196625 RNM196623:RNM196625 RXI196623:RXI196625 SHE196623:SHE196625 SRA196623:SRA196625 TAW196623:TAW196625 TKS196623:TKS196625 TUO196623:TUO196625 UEK196623:UEK196625 UOG196623:UOG196625 UYC196623:UYC196625 VHY196623:VHY196625 VRU196623:VRU196625 WBQ196623:WBQ196625 WLM196623:WLM196625 WVI196623:WVI196625 A262159:A262161 IW262159:IW262161 SS262159:SS262161 ACO262159:ACO262161 AMK262159:AMK262161 AWG262159:AWG262161 BGC262159:BGC262161 BPY262159:BPY262161 BZU262159:BZU262161 CJQ262159:CJQ262161 CTM262159:CTM262161 DDI262159:DDI262161 DNE262159:DNE262161 DXA262159:DXA262161 EGW262159:EGW262161 EQS262159:EQS262161 FAO262159:FAO262161 FKK262159:FKK262161 FUG262159:FUG262161 GEC262159:GEC262161 GNY262159:GNY262161 GXU262159:GXU262161 HHQ262159:HHQ262161 HRM262159:HRM262161 IBI262159:IBI262161 ILE262159:ILE262161 IVA262159:IVA262161 JEW262159:JEW262161 JOS262159:JOS262161 JYO262159:JYO262161 KIK262159:KIK262161 KSG262159:KSG262161 LCC262159:LCC262161 LLY262159:LLY262161 LVU262159:LVU262161 MFQ262159:MFQ262161 MPM262159:MPM262161 MZI262159:MZI262161 NJE262159:NJE262161 NTA262159:NTA262161 OCW262159:OCW262161 OMS262159:OMS262161 OWO262159:OWO262161 PGK262159:PGK262161 PQG262159:PQG262161 QAC262159:QAC262161 QJY262159:QJY262161 QTU262159:QTU262161 RDQ262159:RDQ262161 RNM262159:RNM262161 RXI262159:RXI262161 SHE262159:SHE262161 SRA262159:SRA262161 TAW262159:TAW262161 TKS262159:TKS262161 TUO262159:TUO262161 UEK262159:UEK262161 UOG262159:UOG262161 UYC262159:UYC262161 VHY262159:VHY262161 VRU262159:VRU262161 WBQ262159:WBQ262161 WLM262159:WLM262161 WVI262159:WVI262161 A327695:A327697 IW327695:IW327697 SS327695:SS327697 ACO327695:ACO327697 AMK327695:AMK327697 AWG327695:AWG327697 BGC327695:BGC327697 BPY327695:BPY327697 BZU327695:BZU327697 CJQ327695:CJQ327697 CTM327695:CTM327697 DDI327695:DDI327697 DNE327695:DNE327697 DXA327695:DXA327697 EGW327695:EGW327697 EQS327695:EQS327697 FAO327695:FAO327697 FKK327695:FKK327697 FUG327695:FUG327697 GEC327695:GEC327697 GNY327695:GNY327697 GXU327695:GXU327697 HHQ327695:HHQ327697 HRM327695:HRM327697 IBI327695:IBI327697 ILE327695:ILE327697 IVA327695:IVA327697 JEW327695:JEW327697 JOS327695:JOS327697 JYO327695:JYO327697 KIK327695:KIK327697 KSG327695:KSG327697 LCC327695:LCC327697 LLY327695:LLY327697 LVU327695:LVU327697 MFQ327695:MFQ327697 MPM327695:MPM327697 MZI327695:MZI327697 NJE327695:NJE327697 NTA327695:NTA327697 OCW327695:OCW327697 OMS327695:OMS327697 OWO327695:OWO327697 PGK327695:PGK327697 PQG327695:PQG327697 QAC327695:QAC327697 QJY327695:QJY327697 QTU327695:QTU327697 RDQ327695:RDQ327697 RNM327695:RNM327697 RXI327695:RXI327697 SHE327695:SHE327697 SRA327695:SRA327697 TAW327695:TAW327697 TKS327695:TKS327697 TUO327695:TUO327697 UEK327695:UEK327697 UOG327695:UOG327697 UYC327695:UYC327697 VHY327695:VHY327697 VRU327695:VRU327697 WBQ327695:WBQ327697 WLM327695:WLM327697 WVI327695:WVI327697 A393231:A393233 IW393231:IW393233 SS393231:SS393233 ACO393231:ACO393233 AMK393231:AMK393233 AWG393231:AWG393233 BGC393231:BGC393233 BPY393231:BPY393233 BZU393231:BZU393233 CJQ393231:CJQ393233 CTM393231:CTM393233 DDI393231:DDI393233 DNE393231:DNE393233 DXA393231:DXA393233 EGW393231:EGW393233 EQS393231:EQS393233 FAO393231:FAO393233 FKK393231:FKK393233 FUG393231:FUG393233 GEC393231:GEC393233 GNY393231:GNY393233 GXU393231:GXU393233 HHQ393231:HHQ393233 HRM393231:HRM393233 IBI393231:IBI393233 ILE393231:ILE393233 IVA393231:IVA393233 JEW393231:JEW393233 JOS393231:JOS393233 JYO393231:JYO393233 KIK393231:KIK393233 KSG393231:KSG393233 LCC393231:LCC393233 LLY393231:LLY393233 LVU393231:LVU393233 MFQ393231:MFQ393233 MPM393231:MPM393233 MZI393231:MZI393233 NJE393231:NJE393233 NTA393231:NTA393233 OCW393231:OCW393233 OMS393231:OMS393233 OWO393231:OWO393233 PGK393231:PGK393233 PQG393231:PQG393233 QAC393231:QAC393233 QJY393231:QJY393233 QTU393231:QTU393233 RDQ393231:RDQ393233 RNM393231:RNM393233 RXI393231:RXI393233 SHE393231:SHE393233 SRA393231:SRA393233 TAW393231:TAW393233 TKS393231:TKS393233 TUO393231:TUO393233 UEK393231:UEK393233 UOG393231:UOG393233 UYC393231:UYC393233 VHY393231:VHY393233 VRU393231:VRU393233 WBQ393231:WBQ393233 WLM393231:WLM393233 WVI393231:WVI393233 A458767:A458769 IW458767:IW458769 SS458767:SS458769 ACO458767:ACO458769 AMK458767:AMK458769 AWG458767:AWG458769 BGC458767:BGC458769 BPY458767:BPY458769 BZU458767:BZU458769 CJQ458767:CJQ458769 CTM458767:CTM458769 DDI458767:DDI458769 DNE458767:DNE458769 DXA458767:DXA458769 EGW458767:EGW458769 EQS458767:EQS458769 FAO458767:FAO458769 FKK458767:FKK458769 FUG458767:FUG458769 GEC458767:GEC458769 GNY458767:GNY458769 GXU458767:GXU458769 HHQ458767:HHQ458769 HRM458767:HRM458769 IBI458767:IBI458769 ILE458767:ILE458769 IVA458767:IVA458769 JEW458767:JEW458769 JOS458767:JOS458769 JYO458767:JYO458769 KIK458767:KIK458769 KSG458767:KSG458769 LCC458767:LCC458769 LLY458767:LLY458769 LVU458767:LVU458769 MFQ458767:MFQ458769 MPM458767:MPM458769 MZI458767:MZI458769 NJE458767:NJE458769 NTA458767:NTA458769 OCW458767:OCW458769 OMS458767:OMS458769 OWO458767:OWO458769 PGK458767:PGK458769 PQG458767:PQG458769 QAC458767:QAC458769 QJY458767:QJY458769 QTU458767:QTU458769 RDQ458767:RDQ458769 RNM458767:RNM458769 RXI458767:RXI458769 SHE458767:SHE458769 SRA458767:SRA458769 TAW458767:TAW458769 TKS458767:TKS458769 TUO458767:TUO458769 UEK458767:UEK458769 UOG458767:UOG458769 UYC458767:UYC458769 VHY458767:VHY458769 VRU458767:VRU458769 WBQ458767:WBQ458769 WLM458767:WLM458769 WVI458767:WVI458769 A524303:A524305 IW524303:IW524305 SS524303:SS524305 ACO524303:ACO524305 AMK524303:AMK524305 AWG524303:AWG524305 BGC524303:BGC524305 BPY524303:BPY524305 BZU524303:BZU524305 CJQ524303:CJQ524305 CTM524303:CTM524305 DDI524303:DDI524305 DNE524303:DNE524305 DXA524303:DXA524305 EGW524303:EGW524305 EQS524303:EQS524305 FAO524303:FAO524305 FKK524303:FKK524305 FUG524303:FUG524305 GEC524303:GEC524305 GNY524303:GNY524305 GXU524303:GXU524305 HHQ524303:HHQ524305 HRM524303:HRM524305 IBI524303:IBI524305 ILE524303:ILE524305 IVA524303:IVA524305 JEW524303:JEW524305 JOS524303:JOS524305 JYO524303:JYO524305 KIK524303:KIK524305 KSG524303:KSG524305 LCC524303:LCC524305 LLY524303:LLY524305 LVU524303:LVU524305 MFQ524303:MFQ524305 MPM524303:MPM524305 MZI524303:MZI524305 NJE524303:NJE524305 NTA524303:NTA524305 OCW524303:OCW524305 OMS524303:OMS524305 OWO524303:OWO524305 PGK524303:PGK524305 PQG524303:PQG524305 QAC524303:QAC524305 QJY524303:QJY524305 QTU524303:QTU524305 RDQ524303:RDQ524305 RNM524303:RNM524305 RXI524303:RXI524305 SHE524303:SHE524305 SRA524303:SRA524305 TAW524303:TAW524305 TKS524303:TKS524305 TUO524303:TUO524305 UEK524303:UEK524305 UOG524303:UOG524305 UYC524303:UYC524305 VHY524303:VHY524305 VRU524303:VRU524305 WBQ524303:WBQ524305 WLM524303:WLM524305 WVI524303:WVI524305 A589839:A589841 IW589839:IW589841 SS589839:SS589841 ACO589839:ACO589841 AMK589839:AMK589841 AWG589839:AWG589841 BGC589839:BGC589841 BPY589839:BPY589841 BZU589839:BZU589841 CJQ589839:CJQ589841 CTM589839:CTM589841 DDI589839:DDI589841 DNE589839:DNE589841 DXA589839:DXA589841 EGW589839:EGW589841 EQS589839:EQS589841 FAO589839:FAO589841 FKK589839:FKK589841 FUG589839:FUG589841 GEC589839:GEC589841 GNY589839:GNY589841 GXU589839:GXU589841 HHQ589839:HHQ589841 HRM589839:HRM589841 IBI589839:IBI589841 ILE589839:ILE589841 IVA589839:IVA589841 JEW589839:JEW589841 JOS589839:JOS589841 JYO589839:JYO589841 KIK589839:KIK589841 KSG589839:KSG589841 LCC589839:LCC589841 LLY589839:LLY589841 LVU589839:LVU589841 MFQ589839:MFQ589841 MPM589839:MPM589841 MZI589839:MZI589841 NJE589839:NJE589841 NTA589839:NTA589841 OCW589839:OCW589841 OMS589839:OMS589841 OWO589839:OWO589841 PGK589839:PGK589841 PQG589839:PQG589841 QAC589839:QAC589841 QJY589839:QJY589841 QTU589839:QTU589841 RDQ589839:RDQ589841 RNM589839:RNM589841 RXI589839:RXI589841 SHE589839:SHE589841 SRA589839:SRA589841 TAW589839:TAW589841 TKS589839:TKS589841 TUO589839:TUO589841 UEK589839:UEK589841 UOG589839:UOG589841 UYC589839:UYC589841 VHY589839:VHY589841 VRU589839:VRU589841 WBQ589839:WBQ589841 WLM589839:WLM589841 WVI589839:WVI589841 A655375:A655377 IW655375:IW655377 SS655375:SS655377 ACO655375:ACO655377 AMK655375:AMK655377 AWG655375:AWG655377 BGC655375:BGC655377 BPY655375:BPY655377 BZU655375:BZU655377 CJQ655375:CJQ655377 CTM655375:CTM655377 DDI655375:DDI655377 DNE655375:DNE655377 DXA655375:DXA655377 EGW655375:EGW655377 EQS655375:EQS655377 FAO655375:FAO655377 FKK655375:FKK655377 FUG655375:FUG655377 GEC655375:GEC655377 GNY655375:GNY655377 GXU655375:GXU655377 HHQ655375:HHQ655377 HRM655375:HRM655377 IBI655375:IBI655377 ILE655375:ILE655377 IVA655375:IVA655377 JEW655375:JEW655377 JOS655375:JOS655377 JYO655375:JYO655377 KIK655375:KIK655377 KSG655375:KSG655377 LCC655375:LCC655377 LLY655375:LLY655377 LVU655375:LVU655377 MFQ655375:MFQ655377 MPM655375:MPM655377 MZI655375:MZI655377 NJE655375:NJE655377 NTA655375:NTA655377 OCW655375:OCW655377 OMS655375:OMS655377 OWO655375:OWO655377 PGK655375:PGK655377 PQG655375:PQG655377 QAC655375:QAC655377 QJY655375:QJY655377 QTU655375:QTU655377 RDQ655375:RDQ655377 RNM655375:RNM655377 RXI655375:RXI655377 SHE655375:SHE655377 SRA655375:SRA655377 TAW655375:TAW655377 TKS655375:TKS655377 TUO655375:TUO655377 UEK655375:UEK655377 UOG655375:UOG655377 UYC655375:UYC655377 VHY655375:VHY655377 VRU655375:VRU655377 WBQ655375:WBQ655377 WLM655375:WLM655377 WVI655375:WVI655377 A720911:A720913 IW720911:IW720913 SS720911:SS720913 ACO720911:ACO720913 AMK720911:AMK720913 AWG720911:AWG720913 BGC720911:BGC720913 BPY720911:BPY720913 BZU720911:BZU720913 CJQ720911:CJQ720913 CTM720911:CTM720913 DDI720911:DDI720913 DNE720911:DNE720913 DXA720911:DXA720913 EGW720911:EGW720913 EQS720911:EQS720913 FAO720911:FAO720913 FKK720911:FKK720913 FUG720911:FUG720913 GEC720911:GEC720913 GNY720911:GNY720913 GXU720911:GXU720913 HHQ720911:HHQ720913 HRM720911:HRM720913 IBI720911:IBI720913 ILE720911:ILE720913 IVA720911:IVA720913 JEW720911:JEW720913 JOS720911:JOS720913 JYO720911:JYO720913 KIK720911:KIK720913 KSG720911:KSG720913 LCC720911:LCC720913 LLY720911:LLY720913 LVU720911:LVU720913 MFQ720911:MFQ720913 MPM720911:MPM720913 MZI720911:MZI720913 NJE720911:NJE720913 NTA720911:NTA720913 OCW720911:OCW720913 OMS720911:OMS720913 OWO720911:OWO720913 PGK720911:PGK720913 PQG720911:PQG720913 QAC720911:QAC720913 QJY720911:QJY720913 QTU720911:QTU720913 RDQ720911:RDQ720913 RNM720911:RNM720913 RXI720911:RXI720913 SHE720911:SHE720913 SRA720911:SRA720913 TAW720911:TAW720913 TKS720911:TKS720913 TUO720911:TUO720913 UEK720911:UEK720913 UOG720911:UOG720913 UYC720911:UYC720913 VHY720911:VHY720913 VRU720911:VRU720913 WBQ720911:WBQ720913 WLM720911:WLM720913 WVI720911:WVI720913 A786447:A786449 IW786447:IW786449 SS786447:SS786449 ACO786447:ACO786449 AMK786447:AMK786449 AWG786447:AWG786449 BGC786447:BGC786449 BPY786447:BPY786449 BZU786447:BZU786449 CJQ786447:CJQ786449 CTM786447:CTM786449 DDI786447:DDI786449 DNE786447:DNE786449 DXA786447:DXA786449 EGW786447:EGW786449 EQS786447:EQS786449 FAO786447:FAO786449 FKK786447:FKK786449 FUG786447:FUG786449 GEC786447:GEC786449 GNY786447:GNY786449 GXU786447:GXU786449 HHQ786447:HHQ786449 HRM786447:HRM786449 IBI786447:IBI786449 ILE786447:ILE786449 IVA786447:IVA786449 JEW786447:JEW786449 JOS786447:JOS786449 JYO786447:JYO786449 KIK786447:KIK786449 KSG786447:KSG786449 LCC786447:LCC786449 LLY786447:LLY786449 LVU786447:LVU786449 MFQ786447:MFQ786449 MPM786447:MPM786449 MZI786447:MZI786449 NJE786447:NJE786449 NTA786447:NTA786449 OCW786447:OCW786449 OMS786447:OMS786449 OWO786447:OWO786449 PGK786447:PGK786449 PQG786447:PQG786449 QAC786447:QAC786449 QJY786447:QJY786449 QTU786447:QTU786449 RDQ786447:RDQ786449 RNM786447:RNM786449 RXI786447:RXI786449 SHE786447:SHE786449 SRA786447:SRA786449 TAW786447:TAW786449 TKS786447:TKS786449 TUO786447:TUO786449 UEK786447:UEK786449 UOG786447:UOG786449 UYC786447:UYC786449 VHY786447:VHY786449 VRU786447:VRU786449 WBQ786447:WBQ786449 WLM786447:WLM786449 WVI786447:WVI786449 A851983:A851985 IW851983:IW851985 SS851983:SS851985 ACO851983:ACO851985 AMK851983:AMK851985 AWG851983:AWG851985 BGC851983:BGC851985 BPY851983:BPY851985 BZU851983:BZU851985 CJQ851983:CJQ851985 CTM851983:CTM851985 DDI851983:DDI851985 DNE851983:DNE851985 DXA851983:DXA851985 EGW851983:EGW851985 EQS851983:EQS851985 FAO851983:FAO851985 FKK851983:FKK851985 FUG851983:FUG851985 GEC851983:GEC851985 GNY851983:GNY851985 GXU851983:GXU851985 HHQ851983:HHQ851985 HRM851983:HRM851985 IBI851983:IBI851985 ILE851983:ILE851985 IVA851983:IVA851985 JEW851983:JEW851985 JOS851983:JOS851985 JYO851983:JYO851985 KIK851983:KIK851985 KSG851983:KSG851985 LCC851983:LCC851985 LLY851983:LLY851985 LVU851983:LVU851985 MFQ851983:MFQ851985 MPM851983:MPM851985 MZI851983:MZI851985 NJE851983:NJE851985 NTA851983:NTA851985 OCW851983:OCW851985 OMS851983:OMS851985 OWO851983:OWO851985 PGK851983:PGK851985 PQG851983:PQG851985 QAC851983:QAC851985 QJY851983:QJY851985 QTU851983:QTU851985 RDQ851983:RDQ851985 RNM851983:RNM851985 RXI851983:RXI851985 SHE851983:SHE851985 SRA851983:SRA851985 TAW851983:TAW851985 TKS851983:TKS851985 TUO851983:TUO851985 UEK851983:UEK851985 UOG851983:UOG851985 UYC851983:UYC851985 VHY851983:VHY851985 VRU851983:VRU851985 WBQ851983:WBQ851985 WLM851983:WLM851985 WVI851983:WVI851985 A917519:A917521 IW917519:IW917521 SS917519:SS917521 ACO917519:ACO917521 AMK917519:AMK917521 AWG917519:AWG917521 BGC917519:BGC917521 BPY917519:BPY917521 BZU917519:BZU917521 CJQ917519:CJQ917521 CTM917519:CTM917521 DDI917519:DDI917521 DNE917519:DNE917521 DXA917519:DXA917521 EGW917519:EGW917521 EQS917519:EQS917521 FAO917519:FAO917521 FKK917519:FKK917521 FUG917519:FUG917521 GEC917519:GEC917521 GNY917519:GNY917521 GXU917519:GXU917521 HHQ917519:HHQ917521 HRM917519:HRM917521 IBI917519:IBI917521 ILE917519:ILE917521 IVA917519:IVA917521 JEW917519:JEW917521 JOS917519:JOS917521 JYO917519:JYO917521 KIK917519:KIK917521 KSG917519:KSG917521 LCC917519:LCC917521 LLY917519:LLY917521 LVU917519:LVU917521 MFQ917519:MFQ917521 MPM917519:MPM917521 MZI917519:MZI917521 NJE917519:NJE917521 NTA917519:NTA917521 OCW917519:OCW917521 OMS917519:OMS917521 OWO917519:OWO917521 PGK917519:PGK917521 PQG917519:PQG917521 QAC917519:QAC917521 QJY917519:QJY917521 QTU917519:QTU917521 RDQ917519:RDQ917521 RNM917519:RNM917521 RXI917519:RXI917521 SHE917519:SHE917521 SRA917519:SRA917521 TAW917519:TAW917521 TKS917519:TKS917521 TUO917519:TUO917521 UEK917519:UEK917521 UOG917519:UOG917521 UYC917519:UYC917521 VHY917519:VHY917521 VRU917519:VRU917521 WBQ917519:WBQ917521 WLM917519:WLM917521 WVI917519:WVI917521 A983055:A983057 IW983055:IW983057 SS983055:SS983057 ACO983055:ACO983057 AMK983055:AMK983057 AWG983055:AWG983057 BGC983055:BGC983057 BPY983055:BPY983057 BZU983055:BZU983057 CJQ983055:CJQ983057 CTM983055:CTM983057 DDI983055:DDI983057 DNE983055:DNE983057 DXA983055:DXA983057 EGW983055:EGW983057 EQS983055:EQS983057 FAO983055:FAO983057 FKK983055:FKK983057 FUG983055:FUG983057 GEC983055:GEC983057 GNY983055:GNY983057 GXU983055:GXU983057 HHQ983055:HHQ983057 HRM983055:HRM983057 IBI983055:IBI983057 ILE983055:ILE983057 IVA983055:IVA983057 JEW983055:JEW983057 JOS983055:JOS983057 JYO983055:JYO983057 KIK983055:KIK983057 KSG983055:KSG983057 LCC983055:LCC983057 LLY983055:LLY983057 LVU983055:LVU983057 MFQ983055:MFQ983057 MPM983055:MPM983057 MZI983055:MZI983057 NJE983055:NJE983057 NTA983055:NTA983057 OCW983055:OCW983057 OMS983055:OMS983057 OWO983055:OWO983057 PGK983055:PGK983057 PQG983055:PQG983057 QAC983055:QAC983057 QJY983055:QJY983057 QTU983055:QTU983057 RDQ983055:RDQ983057 RNM983055:RNM983057 RXI983055:RXI983057 SHE983055:SHE983057 SRA983055:SRA983057 TAW983055:TAW983057 TKS983055:TKS983057 TUO983055:TUO983057 UEK983055:UEK983057 UOG983055:UOG983057 UYC983055:UYC983057 VHY983055:VHY983057 VRU983055:VRU983057 WBQ983055:WBQ983057 WLM983055:WLM983057 WVI983055:WVI983057">
      <formula1>2</formula1>
    </dataValidation>
    <dataValidation type="whole" operator="equal" allowBlank="1" showInputMessage="1" showErrorMessage="1" errorTitle="Error" error="Sólo admite valor 3" promptTitle="Actividad" prompt="3" sqref="A22:A25 IW22:IW25 SS22:SS25 ACO22:ACO25 AMK22:AMK25 AWG22:AWG25 BGC22:BGC25 BPY22:BPY25 BZU22:BZU25 CJQ22:CJQ25 CTM22:CTM25 DDI22:DDI25 DNE22:DNE25 DXA22:DXA25 EGW22:EGW25 EQS22:EQS25 FAO22:FAO25 FKK22:FKK25 FUG22:FUG25 GEC22:GEC25 GNY22:GNY25 GXU22:GXU25 HHQ22:HHQ25 HRM22:HRM25 IBI22:IBI25 ILE22:ILE25 IVA22:IVA25 JEW22:JEW25 JOS22:JOS25 JYO22:JYO25 KIK22:KIK25 KSG22:KSG25 LCC22:LCC25 LLY22:LLY25 LVU22:LVU25 MFQ22:MFQ25 MPM22:MPM25 MZI22:MZI25 NJE22:NJE25 NTA22:NTA25 OCW22:OCW25 OMS22:OMS25 OWO22:OWO25 PGK22:PGK25 PQG22:PQG25 QAC22:QAC25 QJY22:QJY25 QTU22:QTU25 RDQ22:RDQ25 RNM22:RNM25 RXI22:RXI25 SHE22:SHE25 SRA22:SRA25 TAW22:TAW25 TKS22:TKS25 TUO22:TUO25 UEK22:UEK25 UOG22:UOG25 UYC22:UYC25 VHY22:VHY25 VRU22:VRU25 WBQ22:WBQ25 WLM22:WLM25 WVI22:WVI25 A65558:A65561 IW65558:IW65561 SS65558:SS65561 ACO65558:ACO65561 AMK65558:AMK65561 AWG65558:AWG65561 BGC65558:BGC65561 BPY65558:BPY65561 BZU65558:BZU65561 CJQ65558:CJQ65561 CTM65558:CTM65561 DDI65558:DDI65561 DNE65558:DNE65561 DXA65558:DXA65561 EGW65558:EGW65561 EQS65558:EQS65561 FAO65558:FAO65561 FKK65558:FKK65561 FUG65558:FUG65561 GEC65558:GEC65561 GNY65558:GNY65561 GXU65558:GXU65561 HHQ65558:HHQ65561 HRM65558:HRM65561 IBI65558:IBI65561 ILE65558:ILE65561 IVA65558:IVA65561 JEW65558:JEW65561 JOS65558:JOS65561 JYO65558:JYO65561 KIK65558:KIK65561 KSG65558:KSG65561 LCC65558:LCC65561 LLY65558:LLY65561 LVU65558:LVU65561 MFQ65558:MFQ65561 MPM65558:MPM65561 MZI65558:MZI65561 NJE65558:NJE65561 NTA65558:NTA65561 OCW65558:OCW65561 OMS65558:OMS65561 OWO65558:OWO65561 PGK65558:PGK65561 PQG65558:PQG65561 QAC65558:QAC65561 QJY65558:QJY65561 QTU65558:QTU65561 RDQ65558:RDQ65561 RNM65558:RNM65561 RXI65558:RXI65561 SHE65558:SHE65561 SRA65558:SRA65561 TAW65558:TAW65561 TKS65558:TKS65561 TUO65558:TUO65561 UEK65558:UEK65561 UOG65558:UOG65561 UYC65558:UYC65561 VHY65558:VHY65561 VRU65558:VRU65561 WBQ65558:WBQ65561 WLM65558:WLM65561 WVI65558:WVI65561 A131094:A131097 IW131094:IW131097 SS131094:SS131097 ACO131094:ACO131097 AMK131094:AMK131097 AWG131094:AWG131097 BGC131094:BGC131097 BPY131094:BPY131097 BZU131094:BZU131097 CJQ131094:CJQ131097 CTM131094:CTM131097 DDI131094:DDI131097 DNE131094:DNE131097 DXA131094:DXA131097 EGW131094:EGW131097 EQS131094:EQS131097 FAO131094:FAO131097 FKK131094:FKK131097 FUG131094:FUG131097 GEC131094:GEC131097 GNY131094:GNY131097 GXU131094:GXU131097 HHQ131094:HHQ131097 HRM131094:HRM131097 IBI131094:IBI131097 ILE131094:ILE131097 IVA131094:IVA131097 JEW131094:JEW131097 JOS131094:JOS131097 JYO131094:JYO131097 KIK131094:KIK131097 KSG131094:KSG131097 LCC131094:LCC131097 LLY131094:LLY131097 LVU131094:LVU131097 MFQ131094:MFQ131097 MPM131094:MPM131097 MZI131094:MZI131097 NJE131094:NJE131097 NTA131094:NTA131097 OCW131094:OCW131097 OMS131094:OMS131097 OWO131094:OWO131097 PGK131094:PGK131097 PQG131094:PQG131097 QAC131094:QAC131097 QJY131094:QJY131097 QTU131094:QTU131097 RDQ131094:RDQ131097 RNM131094:RNM131097 RXI131094:RXI131097 SHE131094:SHE131097 SRA131094:SRA131097 TAW131094:TAW131097 TKS131094:TKS131097 TUO131094:TUO131097 UEK131094:UEK131097 UOG131094:UOG131097 UYC131094:UYC131097 VHY131094:VHY131097 VRU131094:VRU131097 WBQ131094:WBQ131097 WLM131094:WLM131097 WVI131094:WVI131097 A196630:A196633 IW196630:IW196633 SS196630:SS196633 ACO196630:ACO196633 AMK196630:AMK196633 AWG196630:AWG196633 BGC196630:BGC196633 BPY196630:BPY196633 BZU196630:BZU196633 CJQ196630:CJQ196633 CTM196630:CTM196633 DDI196630:DDI196633 DNE196630:DNE196633 DXA196630:DXA196633 EGW196630:EGW196633 EQS196630:EQS196633 FAO196630:FAO196633 FKK196630:FKK196633 FUG196630:FUG196633 GEC196630:GEC196633 GNY196630:GNY196633 GXU196630:GXU196633 HHQ196630:HHQ196633 HRM196630:HRM196633 IBI196630:IBI196633 ILE196630:ILE196633 IVA196630:IVA196633 JEW196630:JEW196633 JOS196630:JOS196633 JYO196630:JYO196633 KIK196630:KIK196633 KSG196630:KSG196633 LCC196630:LCC196633 LLY196630:LLY196633 LVU196630:LVU196633 MFQ196630:MFQ196633 MPM196630:MPM196633 MZI196630:MZI196633 NJE196630:NJE196633 NTA196630:NTA196633 OCW196630:OCW196633 OMS196630:OMS196633 OWO196630:OWO196633 PGK196630:PGK196633 PQG196630:PQG196633 QAC196630:QAC196633 QJY196630:QJY196633 QTU196630:QTU196633 RDQ196630:RDQ196633 RNM196630:RNM196633 RXI196630:RXI196633 SHE196630:SHE196633 SRA196630:SRA196633 TAW196630:TAW196633 TKS196630:TKS196633 TUO196630:TUO196633 UEK196630:UEK196633 UOG196630:UOG196633 UYC196630:UYC196633 VHY196630:VHY196633 VRU196630:VRU196633 WBQ196630:WBQ196633 WLM196630:WLM196633 WVI196630:WVI196633 A262166:A262169 IW262166:IW262169 SS262166:SS262169 ACO262166:ACO262169 AMK262166:AMK262169 AWG262166:AWG262169 BGC262166:BGC262169 BPY262166:BPY262169 BZU262166:BZU262169 CJQ262166:CJQ262169 CTM262166:CTM262169 DDI262166:DDI262169 DNE262166:DNE262169 DXA262166:DXA262169 EGW262166:EGW262169 EQS262166:EQS262169 FAO262166:FAO262169 FKK262166:FKK262169 FUG262166:FUG262169 GEC262166:GEC262169 GNY262166:GNY262169 GXU262166:GXU262169 HHQ262166:HHQ262169 HRM262166:HRM262169 IBI262166:IBI262169 ILE262166:ILE262169 IVA262166:IVA262169 JEW262166:JEW262169 JOS262166:JOS262169 JYO262166:JYO262169 KIK262166:KIK262169 KSG262166:KSG262169 LCC262166:LCC262169 LLY262166:LLY262169 LVU262166:LVU262169 MFQ262166:MFQ262169 MPM262166:MPM262169 MZI262166:MZI262169 NJE262166:NJE262169 NTA262166:NTA262169 OCW262166:OCW262169 OMS262166:OMS262169 OWO262166:OWO262169 PGK262166:PGK262169 PQG262166:PQG262169 QAC262166:QAC262169 QJY262166:QJY262169 QTU262166:QTU262169 RDQ262166:RDQ262169 RNM262166:RNM262169 RXI262166:RXI262169 SHE262166:SHE262169 SRA262166:SRA262169 TAW262166:TAW262169 TKS262166:TKS262169 TUO262166:TUO262169 UEK262166:UEK262169 UOG262166:UOG262169 UYC262166:UYC262169 VHY262166:VHY262169 VRU262166:VRU262169 WBQ262166:WBQ262169 WLM262166:WLM262169 WVI262166:WVI262169 A327702:A327705 IW327702:IW327705 SS327702:SS327705 ACO327702:ACO327705 AMK327702:AMK327705 AWG327702:AWG327705 BGC327702:BGC327705 BPY327702:BPY327705 BZU327702:BZU327705 CJQ327702:CJQ327705 CTM327702:CTM327705 DDI327702:DDI327705 DNE327702:DNE327705 DXA327702:DXA327705 EGW327702:EGW327705 EQS327702:EQS327705 FAO327702:FAO327705 FKK327702:FKK327705 FUG327702:FUG327705 GEC327702:GEC327705 GNY327702:GNY327705 GXU327702:GXU327705 HHQ327702:HHQ327705 HRM327702:HRM327705 IBI327702:IBI327705 ILE327702:ILE327705 IVA327702:IVA327705 JEW327702:JEW327705 JOS327702:JOS327705 JYO327702:JYO327705 KIK327702:KIK327705 KSG327702:KSG327705 LCC327702:LCC327705 LLY327702:LLY327705 LVU327702:LVU327705 MFQ327702:MFQ327705 MPM327702:MPM327705 MZI327702:MZI327705 NJE327702:NJE327705 NTA327702:NTA327705 OCW327702:OCW327705 OMS327702:OMS327705 OWO327702:OWO327705 PGK327702:PGK327705 PQG327702:PQG327705 QAC327702:QAC327705 QJY327702:QJY327705 QTU327702:QTU327705 RDQ327702:RDQ327705 RNM327702:RNM327705 RXI327702:RXI327705 SHE327702:SHE327705 SRA327702:SRA327705 TAW327702:TAW327705 TKS327702:TKS327705 TUO327702:TUO327705 UEK327702:UEK327705 UOG327702:UOG327705 UYC327702:UYC327705 VHY327702:VHY327705 VRU327702:VRU327705 WBQ327702:WBQ327705 WLM327702:WLM327705 WVI327702:WVI327705 A393238:A393241 IW393238:IW393241 SS393238:SS393241 ACO393238:ACO393241 AMK393238:AMK393241 AWG393238:AWG393241 BGC393238:BGC393241 BPY393238:BPY393241 BZU393238:BZU393241 CJQ393238:CJQ393241 CTM393238:CTM393241 DDI393238:DDI393241 DNE393238:DNE393241 DXA393238:DXA393241 EGW393238:EGW393241 EQS393238:EQS393241 FAO393238:FAO393241 FKK393238:FKK393241 FUG393238:FUG393241 GEC393238:GEC393241 GNY393238:GNY393241 GXU393238:GXU393241 HHQ393238:HHQ393241 HRM393238:HRM393241 IBI393238:IBI393241 ILE393238:ILE393241 IVA393238:IVA393241 JEW393238:JEW393241 JOS393238:JOS393241 JYO393238:JYO393241 KIK393238:KIK393241 KSG393238:KSG393241 LCC393238:LCC393241 LLY393238:LLY393241 LVU393238:LVU393241 MFQ393238:MFQ393241 MPM393238:MPM393241 MZI393238:MZI393241 NJE393238:NJE393241 NTA393238:NTA393241 OCW393238:OCW393241 OMS393238:OMS393241 OWO393238:OWO393241 PGK393238:PGK393241 PQG393238:PQG393241 QAC393238:QAC393241 QJY393238:QJY393241 QTU393238:QTU393241 RDQ393238:RDQ393241 RNM393238:RNM393241 RXI393238:RXI393241 SHE393238:SHE393241 SRA393238:SRA393241 TAW393238:TAW393241 TKS393238:TKS393241 TUO393238:TUO393241 UEK393238:UEK393241 UOG393238:UOG393241 UYC393238:UYC393241 VHY393238:VHY393241 VRU393238:VRU393241 WBQ393238:WBQ393241 WLM393238:WLM393241 WVI393238:WVI393241 A458774:A458777 IW458774:IW458777 SS458774:SS458777 ACO458774:ACO458777 AMK458774:AMK458777 AWG458774:AWG458777 BGC458774:BGC458777 BPY458774:BPY458777 BZU458774:BZU458777 CJQ458774:CJQ458777 CTM458774:CTM458777 DDI458774:DDI458777 DNE458774:DNE458777 DXA458774:DXA458777 EGW458774:EGW458777 EQS458774:EQS458777 FAO458774:FAO458777 FKK458774:FKK458777 FUG458774:FUG458777 GEC458774:GEC458777 GNY458774:GNY458777 GXU458774:GXU458777 HHQ458774:HHQ458777 HRM458774:HRM458777 IBI458774:IBI458777 ILE458774:ILE458777 IVA458774:IVA458777 JEW458774:JEW458777 JOS458774:JOS458777 JYO458774:JYO458777 KIK458774:KIK458777 KSG458774:KSG458777 LCC458774:LCC458777 LLY458774:LLY458777 LVU458774:LVU458777 MFQ458774:MFQ458777 MPM458774:MPM458777 MZI458774:MZI458777 NJE458774:NJE458777 NTA458774:NTA458777 OCW458774:OCW458777 OMS458774:OMS458777 OWO458774:OWO458777 PGK458774:PGK458777 PQG458774:PQG458777 QAC458774:QAC458777 QJY458774:QJY458777 QTU458774:QTU458777 RDQ458774:RDQ458777 RNM458774:RNM458777 RXI458774:RXI458777 SHE458774:SHE458777 SRA458774:SRA458777 TAW458774:TAW458777 TKS458774:TKS458777 TUO458774:TUO458777 UEK458774:UEK458777 UOG458774:UOG458777 UYC458774:UYC458777 VHY458774:VHY458777 VRU458774:VRU458777 WBQ458774:WBQ458777 WLM458774:WLM458777 WVI458774:WVI458777 A524310:A524313 IW524310:IW524313 SS524310:SS524313 ACO524310:ACO524313 AMK524310:AMK524313 AWG524310:AWG524313 BGC524310:BGC524313 BPY524310:BPY524313 BZU524310:BZU524313 CJQ524310:CJQ524313 CTM524310:CTM524313 DDI524310:DDI524313 DNE524310:DNE524313 DXA524310:DXA524313 EGW524310:EGW524313 EQS524310:EQS524313 FAO524310:FAO524313 FKK524310:FKK524313 FUG524310:FUG524313 GEC524310:GEC524313 GNY524310:GNY524313 GXU524310:GXU524313 HHQ524310:HHQ524313 HRM524310:HRM524313 IBI524310:IBI524313 ILE524310:ILE524313 IVA524310:IVA524313 JEW524310:JEW524313 JOS524310:JOS524313 JYO524310:JYO524313 KIK524310:KIK524313 KSG524310:KSG524313 LCC524310:LCC524313 LLY524310:LLY524313 LVU524310:LVU524313 MFQ524310:MFQ524313 MPM524310:MPM524313 MZI524310:MZI524313 NJE524310:NJE524313 NTA524310:NTA524313 OCW524310:OCW524313 OMS524310:OMS524313 OWO524310:OWO524313 PGK524310:PGK524313 PQG524310:PQG524313 QAC524310:QAC524313 QJY524310:QJY524313 QTU524310:QTU524313 RDQ524310:RDQ524313 RNM524310:RNM524313 RXI524310:RXI524313 SHE524310:SHE524313 SRA524310:SRA524313 TAW524310:TAW524313 TKS524310:TKS524313 TUO524310:TUO524313 UEK524310:UEK524313 UOG524310:UOG524313 UYC524310:UYC524313 VHY524310:VHY524313 VRU524310:VRU524313 WBQ524310:WBQ524313 WLM524310:WLM524313 WVI524310:WVI524313 A589846:A589849 IW589846:IW589849 SS589846:SS589849 ACO589846:ACO589849 AMK589846:AMK589849 AWG589846:AWG589849 BGC589846:BGC589849 BPY589846:BPY589849 BZU589846:BZU589849 CJQ589846:CJQ589849 CTM589846:CTM589849 DDI589846:DDI589849 DNE589846:DNE589849 DXA589846:DXA589849 EGW589846:EGW589849 EQS589846:EQS589849 FAO589846:FAO589849 FKK589846:FKK589849 FUG589846:FUG589849 GEC589846:GEC589849 GNY589846:GNY589849 GXU589846:GXU589849 HHQ589846:HHQ589849 HRM589846:HRM589849 IBI589846:IBI589849 ILE589846:ILE589849 IVA589846:IVA589849 JEW589846:JEW589849 JOS589846:JOS589849 JYO589846:JYO589849 KIK589846:KIK589849 KSG589846:KSG589849 LCC589846:LCC589849 LLY589846:LLY589849 LVU589846:LVU589849 MFQ589846:MFQ589849 MPM589846:MPM589849 MZI589846:MZI589849 NJE589846:NJE589849 NTA589846:NTA589849 OCW589846:OCW589849 OMS589846:OMS589849 OWO589846:OWO589849 PGK589846:PGK589849 PQG589846:PQG589849 QAC589846:QAC589849 QJY589846:QJY589849 QTU589846:QTU589849 RDQ589846:RDQ589849 RNM589846:RNM589849 RXI589846:RXI589849 SHE589846:SHE589849 SRA589846:SRA589849 TAW589846:TAW589849 TKS589846:TKS589849 TUO589846:TUO589849 UEK589846:UEK589849 UOG589846:UOG589849 UYC589846:UYC589849 VHY589846:VHY589849 VRU589846:VRU589849 WBQ589846:WBQ589849 WLM589846:WLM589849 WVI589846:WVI589849 A655382:A655385 IW655382:IW655385 SS655382:SS655385 ACO655382:ACO655385 AMK655382:AMK655385 AWG655382:AWG655385 BGC655382:BGC655385 BPY655382:BPY655385 BZU655382:BZU655385 CJQ655382:CJQ655385 CTM655382:CTM655385 DDI655382:DDI655385 DNE655382:DNE655385 DXA655382:DXA655385 EGW655382:EGW655385 EQS655382:EQS655385 FAO655382:FAO655385 FKK655382:FKK655385 FUG655382:FUG655385 GEC655382:GEC655385 GNY655382:GNY655385 GXU655382:GXU655385 HHQ655382:HHQ655385 HRM655382:HRM655385 IBI655382:IBI655385 ILE655382:ILE655385 IVA655382:IVA655385 JEW655382:JEW655385 JOS655382:JOS655385 JYO655382:JYO655385 KIK655382:KIK655385 KSG655382:KSG655385 LCC655382:LCC655385 LLY655382:LLY655385 LVU655382:LVU655385 MFQ655382:MFQ655385 MPM655382:MPM655385 MZI655382:MZI655385 NJE655382:NJE655385 NTA655382:NTA655385 OCW655382:OCW655385 OMS655382:OMS655385 OWO655382:OWO655385 PGK655382:PGK655385 PQG655382:PQG655385 QAC655382:QAC655385 QJY655382:QJY655385 QTU655382:QTU655385 RDQ655382:RDQ655385 RNM655382:RNM655385 RXI655382:RXI655385 SHE655382:SHE655385 SRA655382:SRA655385 TAW655382:TAW655385 TKS655382:TKS655385 TUO655382:TUO655385 UEK655382:UEK655385 UOG655382:UOG655385 UYC655382:UYC655385 VHY655382:VHY655385 VRU655382:VRU655385 WBQ655382:WBQ655385 WLM655382:WLM655385 WVI655382:WVI655385 A720918:A720921 IW720918:IW720921 SS720918:SS720921 ACO720918:ACO720921 AMK720918:AMK720921 AWG720918:AWG720921 BGC720918:BGC720921 BPY720918:BPY720921 BZU720918:BZU720921 CJQ720918:CJQ720921 CTM720918:CTM720921 DDI720918:DDI720921 DNE720918:DNE720921 DXA720918:DXA720921 EGW720918:EGW720921 EQS720918:EQS720921 FAO720918:FAO720921 FKK720918:FKK720921 FUG720918:FUG720921 GEC720918:GEC720921 GNY720918:GNY720921 GXU720918:GXU720921 HHQ720918:HHQ720921 HRM720918:HRM720921 IBI720918:IBI720921 ILE720918:ILE720921 IVA720918:IVA720921 JEW720918:JEW720921 JOS720918:JOS720921 JYO720918:JYO720921 KIK720918:KIK720921 KSG720918:KSG720921 LCC720918:LCC720921 LLY720918:LLY720921 LVU720918:LVU720921 MFQ720918:MFQ720921 MPM720918:MPM720921 MZI720918:MZI720921 NJE720918:NJE720921 NTA720918:NTA720921 OCW720918:OCW720921 OMS720918:OMS720921 OWO720918:OWO720921 PGK720918:PGK720921 PQG720918:PQG720921 QAC720918:QAC720921 QJY720918:QJY720921 QTU720918:QTU720921 RDQ720918:RDQ720921 RNM720918:RNM720921 RXI720918:RXI720921 SHE720918:SHE720921 SRA720918:SRA720921 TAW720918:TAW720921 TKS720918:TKS720921 TUO720918:TUO720921 UEK720918:UEK720921 UOG720918:UOG720921 UYC720918:UYC720921 VHY720918:VHY720921 VRU720918:VRU720921 WBQ720918:WBQ720921 WLM720918:WLM720921 WVI720918:WVI720921 A786454:A786457 IW786454:IW786457 SS786454:SS786457 ACO786454:ACO786457 AMK786454:AMK786457 AWG786454:AWG786457 BGC786454:BGC786457 BPY786454:BPY786457 BZU786454:BZU786457 CJQ786454:CJQ786457 CTM786454:CTM786457 DDI786454:DDI786457 DNE786454:DNE786457 DXA786454:DXA786457 EGW786454:EGW786457 EQS786454:EQS786457 FAO786454:FAO786457 FKK786454:FKK786457 FUG786454:FUG786457 GEC786454:GEC786457 GNY786454:GNY786457 GXU786454:GXU786457 HHQ786454:HHQ786457 HRM786454:HRM786457 IBI786454:IBI786457 ILE786454:ILE786457 IVA786454:IVA786457 JEW786454:JEW786457 JOS786454:JOS786457 JYO786454:JYO786457 KIK786454:KIK786457 KSG786454:KSG786457 LCC786454:LCC786457 LLY786454:LLY786457 LVU786454:LVU786457 MFQ786454:MFQ786457 MPM786454:MPM786457 MZI786454:MZI786457 NJE786454:NJE786457 NTA786454:NTA786457 OCW786454:OCW786457 OMS786454:OMS786457 OWO786454:OWO786457 PGK786454:PGK786457 PQG786454:PQG786457 QAC786454:QAC786457 QJY786454:QJY786457 QTU786454:QTU786457 RDQ786454:RDQ786457 RNM786454:RNM786457 RXI786454:RXI786457 SHE786454:SHE786457 SRA786454:SRA786457 TAW786454:TAW786457 TKS786454:TKS786457 TUO786454:TUO786457 UEK786454:UEK786457 UOG786454:UOG786457 UYC786454:UYC786457 VHY786454:VHY786457 VRU786454:VRU786457 WBQ786454:WBQ786457 WLM786454:WLM786457 WVI786454:WVI786457 A851990:A851993 IW851990:IW851993 SS851990:SS851993 ACO851990:ACO851993 AMK851990:AMK851993 AWG851990:AWG851993 BGC851990:BGC851993 BPY851990:BPY851993 BZU851990:BZU851993 CJQ851990:CJQ851993 CTM851990:CTM851993 DDI851990:DDI851993 DNE851990:DNE851993 DXA851990:DXA851993 EGW851990:EGW851993 EQS851990:EQS851993 FAO851990:FAO851993 FKK851990:FKK851993 FUG851990:FUG851993 GEC851990:GEC851993 GNY851990:GNY851993 GXU851990:GXU851993 HHQ851990:HHQ851993 HRM851990:HRM851993 IBI851990:IBI851993 ILE851990:ILE851993 IVA851990:IVA851993 JEW851990:JEW851993 JOS851990:JOS851993 JYO851990:JYO851993 KIK851990:KIK851993 KSG851990:KSG851993 LCC851990:LCC851993 LLY851990:LLY851993 LVU851990:LVU851993 MFQ851990:MFQ851993 MPM851990:MPM851993 MZI851990:MZI851993 NJE851990:NJE851993 NTA851990:NTA851993 OCW851990:OCW851993 OMS851990:OMS851993 OWO851990:OWO851993 PGK851990:PGK851993 PQG851990:PQG851993 QAC851990:QAC851993 QJY851990:QJY851993 QTU851990:QTU851993 RDQ851990:RDQ851993 RNM851990:RNM851993 RXI851990:RXI851993 SHE851990:SHE851993 SRA851990:SRA851993 TAW851990:TAW851993 TKS851990:TKS851993 TUO851990:TUO851993 UEK851990:UEK851993 UOG851990:UOG851993 UYC851990:UYC851993 VHY851990:VHY851993 VRU851990:VRU851993 WBQ851990:WBQ851993 WLM851990:WLM851993 WVI851990:WVI851993 A917526:A917529 IW917526:IW917529 SS917526:SS917529 ACO917526:ACO917529 AMK917526:AMK917529 AWG917526:AWG917529 BGC917526:BGC917529 BPY917526:BPY917529 BZU917526:BZU917529 CJQ917526:CJQ917529 CTM917526:CTM917529 DDI917526:DDI917529 DNE917526:DNE917529 DXA917526:DXA917529 EGW917526:EGW917529 EQS917526:EQS917529 FAO917526:FAO917529 FKK917526:FKK917529 FUG917526:FUG917529 GEC917526:GEC917529 GNY917526:GNY917529 GXU917526:GXU917529 HHQ917526:HHQ917529 HRM917526:HRM917529 IBI917526:IBI917529 ILE917526:ILE917529 IVA917526:IVA917529 JEW917526:JEW917529 JOS917526:JOS917529 JYO917526:JYO917529 KIK917526:KIK917529 KSG917526:KSG917529 LCC917526:LCC917529 LLY917526:LLY917529 LVU917526:LVU917529 MFQ917526:MFQ917529 MPM917526:MPM917529 MZI917526:MZI917529 NJE917526:NJE917529 NTA917526:NTA917529 OCW917526:OCW917529 OMS917526:OMS917529 OWO917526:OWO917529 PGK917526:PGK917529 PQG917526:PQG917529 QAC917526:QAC917529 QJY917526:QJY917529 QTU917526:QTU917529 RDQ917526:RDQ917529 RNM917526:RNM917529 RXI917526:RXI917529 SHE917526:SHE917529 SRA917526:SRA917529 TAW917526:TAW917529 TKS917526:TKS917529 TUO917526:TUO917529 UEK917526:UEK917529 UOG917526:UOG917529 UYC917526:UYC917529 VHY917526:VHY917529 VRU917526:VRU917529 WBQ917526:WBQ917529 WLM917526:WLM917529 WVI917526:WVI917529 A983062:A983065 IW983062:IW983065 SS983062:SS983065 ACO983062:ACO983065 AMK983062:AMK983065 AWG983062:AWG983065 BGC983062:BGC983065 BPY983062:BPY983065 BZU983062:BZU983065 CJQ983062:CJQ983065 CTM983062:CTM983065 DDI983062:DDI983065 DNE983062:DNE983065 DXA983062:DXA983065 EGW983062:EGW983065 EQS983062:EQS983065 FAO983062:FAO983065 FKK983062:FKK983065 FUG983062:FUG983065 GEC983062:GEC983065 GNY983062:GNY983065 GXU983062:GXU983065 HHQ983062:HHQ983065 HRM983062:HRM983065 IBI983062:IBI983065 ILE983062:ILE983065 IVA983062:IVA983065 JEW983062:JEW983065 JOS983062:JOS983065 JYO983062:JYO983065 KIK983062:KIK983065 KSG983062:KSG983065 LCC983062:LCC983065 LLY983062:LLY983065 LVU983062:LVU983065 MFQ983062:MFQ983065 MPM983062:MPM983065 MZI983062:MZI983065 NJE983062:NJE983065 NTA983062:NTA983065 OCW983062:OCW983065 OMS983062:OMS983065 OWO983062:OWO983065 PGK983062:PGK983065 PQG983062:PQG983065 QAC983062:QAC983065 QJY983062:QJY983065 QTU983062:QTU983065 RDQ983062:RDQ983065 RNM983062:RNM983065 RXI983062:RXI983065 SHE983062:SHE983065 SRA983062:SRA983065 TAW983062:TAW983065 TKS983062:TKS983065 TUO983062:TUO983065 UEK983062:UEK983065 UOG983062:UOG983065 UYC983062:UYC983065 VHY983062:VHY983065 VRU983062:VRU983065 WBQ983062:WBQ983065 WLM983062:WLM983065 WVI983062:WVI983065">
      <formula1>3</formula1>
    </dataValidation>
    <dataValidation type="whole" operator="equal" allowBlank="1" showInputMessage="1" showErrorMessage="1" errorTitle="Error" error="Sólo admite valor 4" promptTitle="Actividad" prompt="4" sqref="A29:A31 IW29:IW31 SS29:SS31 ACO29:ACO31 AMK29:AMK31 AWG29:AWG31 BGC29:BGC31 BPY29:BPY31 BZU29:BZU31 CJQ29:CJQ31 CTM29:CTM31 DDI29:DDI31 DNE29:DNE31 DXA29:DXA31 EGW29:EGW31 EQS29:EQS31 FAO29:FAO31 FKK29:FKK31 FUG29:FUG31 GEC29:GEC31 GNY29:GNY31 GXU29:GXU31 HHQ29:HHQ31 HRM29:HRM31 IBI29:IBI31 ILE29:ILE31 IVA29:IVA31 JEW29:JEW31 JOS29:JOS31 JYO29:JYO31 KIK29:KIK31 KSG29:KSG31 LCC29:LCC31 LLY29:LLY31 LVU29:LVU31 MFQ29:MFQ31 MPM29:MPM31 MZI29:MZI31 NJE29:NJE31 NTA29:NTA31 OCW29:OCW31 OMS29:OMS31 OWO29:OWO31 PGK29:PGK31 PQG29:PQG31 QAC29:QAC31 QJY29:QJY31 QTU29:QTU31 RDQ29:RDQ31 RNM29:RNM31 RXI29:RXI31 SHE29:SHE31 SRA29:SRA31 TAW29:TAW31 TKS29:TKS31 TUO29:TUO31 UEK29:UEK31 UOG29:UOG31 UYC29:UYC31 VHY29:VHY31 VRU29:VRU31 WBQ29:WBQ31 WLM29:WLM31 WVI29:WVI31 A65565:A65567 IW65565:IW65567 SS65565:SS65567 ACO65565:ACO65567 AMK65565:AMK65567 AWG65565:AWG65567 BGC65565:BGC65567 BPY65565:BPY65567 BZU65565:BZU65567 CJQ65565:CJQ65567 CTM65565:CTM65567 DDI65565:DDI65567 DNE65565:DNE65567 DXA65565:DXA65567 EGW65565:EGW65567 EQS65565:EQS65567 FAO65565:FAO65567 FKK65565:FKK65567 FUG65565:FUG65567 GEC65565:GEC65567 GNY65565:GNY65567 GXU65565:GXU65567 HHQ65565:HHQ65567 HRM65565:HRM65567 IBI65565:IBI65567 ILE65565:ILE65567 IVA65565:IVA65567 JEW65565:JEW65567 JOS65565:JOS65567 JYO65565:JYO65567 KIK65565:KIK65567 KSG65565:KSG65567 LCC65565:LCC65567 LLY65565:LLY65567 LVU65565:LVU65567 MFQ65565:MFQ65567 MPM65565:MPM65567 MZI65565:MZI65567 NJE65565:NJE65567 NTA65565:NTA65567 OCW65565:OCW65567 OMS65565:OMS65567 OWO65565:OWO65567 PGK65565:PGK65567 PQG65565:PQG65567 QAC65565:QAC65567 QJY65565:QJY65567 QTU65565:QTU65567 RDQ65565:RDQ65567 RNM65565:RNM65567 RXI65565:RXI65567 SHE65565:SHE65567 SRA65565:SRA65567 TAW65565:TAW65567 TKS65565:TKS65567 TUO65565:TUO65567 UEK65565:UEK65567 UOG65565:UOG65567 UYC65565:UYC65567 VHY65565:VHY65567 VRU65565:VRU65567 WBQ65565:WBQ65567 WLM65565:WLM65567 WVI65565:WVI65567 A131101:A131103 IW131101:IW131103 SS131101:SS131103 ACO131101:ACO131103 AMK131101:AMK131103 AWG131101:AWG131103 BGC131101:BGC131103 BPY131101:BPY131103 BZU131101:BZU131103 CJQ131101:CJQ131103 CTM131101:CTM131103 DDI131101:DDI131103 DNE131101:DNE131103 DXA131101:DXA131103 EGW131101:EGW131103 EQS131101:EQS131103 FAO131101:FAO131103 FKK131101:FKK131103 FUG131101:FUG131103 GEC131101:GEC131103 GNY131101:GNY131103 GXU131101:GXU131103 HHQ131101:HHQ131103 HRM131101:HRM131103 IBI131101:IBI131103 ILE131101:ILE131103 IVA131101:IVA131103 JEW131101:JEW131103 JOS131101:JOS131103 JYO131101:JYO131103 KIK131101:KIK131103 KSG131101:KSG131103 LCC131101:LCC131103 LLY131101:LLY131103 LVU131101:LVU131103 MFQ131101:MFQ131103 MPM131101:MPM131103 MZI131101:MZI131103 NJE131101:NJE131103 NTA131101:NTA131103 OCW131101:OCW131103 OMS131101:OMS131103 OWO131101:OWO131103 PGK131101:PGK131103 PQG131101:PQG131103 QAC131101:QAC131103 QJY131101:QJY131103 QTU131101:QTU131103 RDQ131101:RDQ131103 RNM131101:RNM131103 RXI131101:RXI131103 SHE131101:SHE131103 SRA131101:SRA131103 TAW131101:TAW131103 TKS131101:TKS131103 TUO131101:TUO131103 UEK131101:UEK131103 UOG131101:UOG131103 UYC131101:UYC131103 VHY131101:VHY131103 VRU131101:VRU131103 WBQ131101:WBQ131103 WLM131101:WLM131103 WVI131101:WVI131103 A196637:A196639 IW196637:IW196639 SS196637:SS196639 ACO196637:ACO196639 AMK196637:AMK196639 AWG196637:AWG196639 BGC196637:BGC196639 BPY196637:BPY196639 BZU196637:BZU196639 CJQ196637:CJQ196639 CTM196637:CTM196639 DDI196637:DDI196639 DNE196637:DNE196639 DXA196637:DXA196639 EGW196637:EGW196639 EQS196637:EQS196639 FAO196637:FAO196639 FKK196637:FKK196639 FUG196637:FUG196639 GEC196637:GEC196639 GNY196637:GNY196639 GXU196637:GXU196639 HHQ196637:HHQ196639 HRM196637:HRM196639 IBI196637:IBI196639 ILE196637:ILE196639 IVA196637:IVA196639 JEW196637:JEW196639 JOS196637:JOS196639 JYO196637:JYO196639 KIK196637:KIK196639 KSG196637:KSG196639 LCC196637:LCC196639 LLY196637:LLY196639 LVU196637:LVU196639 MFQ196637:MFQ196639 MPM196637:MPM196639 MZI196637:MZI196639 NJE196637:NJE196639 NTA196637:NTA196639 OCW196637:OCW196639 OMS196637:OMS196639 OWO196637:OWO196639 PGK196637:PGK196639 PQG196637:PQG196639 QAC196637:QAC196639 QJY196637:QJY196639 QTU196637:QTU196639 RDQ196637:RDQ196639 RNM196637:RNM196639 RXI196637:RXI196639 SHE196637:SHE196639 SRA196637:SRA196639 TAW196637:TAW196639 TKS196637:TKS196639 TUO196637:TUO196639 UEK196637:UEK196639 UOG196637:UOG196639 UYC196637:UYC196639 VHY196637:VHY196639 VRU196637:VRU196639 WBQ196637:WBQ196639 WLM196637:WLM196639 WVI196637:WVI196639 A262173:A262175 IW262173:IW262175 SS262173:SS262175 ACO262173:ACO262175 AMK262173:AMK262175 AWG262173:AWG262175 BGC262173:BGC262175 BPY262173:BPY262175 BZU262173:BZU262175 CJQ262173:CJQ262175 CTM262173:CTM262175 DDI262173:DDI262175 DNE262173:DNE262175 DXA262173:DXA262175 EGW262173:EGW262175 EQS262173:EQS262175 FAO262173:FAO262175 FKK262173:FKK262175 FUG262173:FUG262175 GEC262173:GEC262175 GNY262173:GNY262175 GXU262173:GXU262175 HHQ262173:HHQ262175 HRM262173:HRM262175 IBI262173:IBI262175 ILE262173:ILE262175 IVA262173:IVA262175 JEW262173:JEW262175 JOS262173:JOS262175 JYO262173:JYO262175 KIK262173:KIK262175 KSG262173:KSG262175 LCC262173:LCC262175 LLY262173:LLY262175 LVU262173:LVU262175 MFQ262173:MFQ262175 MPM262173:MPM262175 MZI262173:MZI262175 NJE262173:NJE262175 NTA262173:NTA262175 OCW262173:OCW262175 OMS262173:OMS262175 OWO262173:OWO262175 PGK262173:PGK262175 PQG262173:PQG262175 QAC262173:QAC262175 QJY262173:QJY262175 QTU262173:QTU262175 RDQ262173:RDQ262175 RNM262173:RNM262175 RXI262173:RXI262175 SHE262173:SHE262175 SRA262173:SRA262175 TAW262173:TAW262175 TKS262173:TKS262175 TUO262173:TUO262175 UEK262173:UEK262175 UOG262173:UOG262175 UYC262173:UYC262175 VHY262173:VHY262175 VRU262173:VRU262175 WBQ262173:WBQ262175 WLM262173:WLM262175 WVI262173:WVI262175 A327709:A327711 IW327709:IW327711 SS327709:SS327711 ACO327709:ACO327711 AMK327709:AMK327711 AWG327709:AWG327711 BGC327709:BGC327711 BPY327709:BPY327711 BZU327709:BZU327711 CJQ327709:CJQ327711 CTM327709:CTM327711 DDI327709:DDI327711 DNE327709:DNE327711 DXA327709:DXA327711 EGW327709:EGW327711 EQS327709:EQS327711 FAO327709:FAO327711 FKK327709:FKK327711 FUG327709:FUG327711 GEC327709:GEC327711 GNY327709:GNY327711 GXU327709:GXU327711 HHQ327709:HHQ327711 HRM327709:HRM327711 IBI327709:IBI327711 ILE327709:ILE327711 IVA327709:IVA327711 JEW327709:JEW327711 JOS327709:JOS327711 JYO327709:JYO327711 KIK327709:KIK327711 KSG327709:KSG327711 LCC327709:LCC327711 LLY327709:LLY327711 LVU327709:LVU327711 MFQ327709:MFQ327711 MPM327709:MPM327711 MZI327709:MZI327711 NJE327709:NJE327711 NTA327709:NTA327711 OCW327709:OCW327711 OMS327709:OMS327711 OWO327709:OWO327711 PGK327709:PGK327711 PQG327709:PQG327711 QAC327709:QAC327711 QJY327709:QJY327711 QTU327709:QTU327711 RDQ327709:RDQ327711 RNM327709:RNM327711 RXI327709:RXI327711 SHE327709:SHE327711 SRA327709:SRA327711 TAW327709:TAW327711 TKS327709:TKS327711 TUO327709:TUO327711 UEK327709:UEK327711 UOG327709:UOG327711 UYC327709:UYC327711 VHY327709:VHY327711 VRU327709:VRU327711 WBQ327709:WBQ327711 WLM327709:WLM327711 WVI327709:WVI327711 A393245:A393247 IW393245:IW393247 SS393245:SS393247 ACO393245:ACO393247 AMK393245:AMK393247 AWG393245:AWG393247 BGC393245:BGC393247 BPY393245:BPY393247 BZU393245:BZU393247 CJQ393245:CJQ393247 CTM393245:CTM393247 DDI393245:DDI393247 DNE393245:DNE393247 DXA393245:DXA393247 EGW393245:EGW393247 EQS393245:EQS393247 FAO393245:FAO393247 FKK393245:FKK393247 FUG393245:FUG393247 GEC393245:GEC393247 GNY393245:GNY393247 GXU393245:GXU393247 HHQ393245:HHQ393247 HRM393245:HRM393247 IBI393245:IBI393247 ILE393245:ILE393247 IVA393245:IVA393247 JEW393245:JEW393247 JOS393245:JOS393247 JYO393245:JYO393247 KIK393245:KIK393247 KSG393245:KSG393247 LCC393245:LCC393247 LLY393245:LLY393247 LVU393245:LVU393247 MFQ393245:MFQ393247 MPM393245:MPM393247 MZI393245:MZI393247 NJE393245:NJE393247 NTA393245:NTA393247 OCW393245:OCW393247 OMS393245:OMS393247 OWO393245:OWO393247 PGK393245:PGK393247 PQG393245:PQG393247 QAC393245:QAC393247 QJY393245:QJY393247 QTU393245:QTU393247 RDQ393245:RDQ393247 RNM393245:RNM393247 RXI393245:RXI393247 SHE393245:SHE393247 SRA393245:SRA393247 TAW393245:TAW393247 TKS393245:TKS393247 TUO393245:TUO393247 UEK393245:UEK393247 UOG393245:UOG393247 UYC393245:UYC393247 VHY393245:VHY393247 VRU393245:VRU393247 WBQ393245:WBQ393247 WLM393245:WLM393247 WVI393245:WVI393247 A458781:A458783 IW458781:IW458783 SS458781:SS458783 ACO458781:ACO458783 AMK458781:AMK458783 AWG458781:AWG458783 BGC458781:BGC458783 BPY458781:BPY458783 BZU458781:BZU458783 CJQ458781:CJQ458783 CTM458781:CTM458783 DDI458781:DDI458783 DNE458781:DNE458783 DXA458781:DXA458783 EGW458781:EGW458783 EQS458781:EQS458783 FAO458781:FAO458783 FKK458781:FKK458783 FUG458781:FUG458783 GEC458781:GEC458783 GNY458781:GNY458783 GXU458781:GXU458783 HHQ458781:HHQ458783 HRM458781:HRM458783 IBI458781:IBI458783 ILE458781:ILE458783 IVA458781:IVA458783 JEW458781:JEW458783 JOS458781:JOS458783 JYO458781:JYO458783 KIK458781:KIK458783 KSG458781:KSG458783 LCC458781:LCC458783 LLY458781:LLY458783 LVU458781:LVU458783 MFQ458781:MFQ458783 MPM458781:MPM458783 MZI458781:MZI458783 NJE458781:NJE458783 NTA458781:NTA458783 OCW458781:OCW458783 OMS458781:OMS458783 OWO458781:OWO458783 PGK458781:PGK458783 PQG458781:PQG458783 QAC458781:QAC458783 QJY458781:QJY458783 QTU458781:QTU458783 RDQ458781:RDQ458783 RNM458781:RNM458783 RXI458781:RXI458783 SHE458781:SHE458783 SRA458781:SRA458783 TAW458781:TAW458783 TKS458781:TKS458783 TUO458781:TUO458783 UEK458781:UEK458783 UOG458781:UOG458783 UYC458781:UYC458783 VHY458781:VHY458783 VRU458781:VRU458783 WBQ458781:WBQ458783 WLM458781:WLM458783 WVI458781:WVI458783 A524317:A524319 IW524317:IW524319 SS524317:SS524319 ACO524317:ACO524319 AMK524317:AMK524319 AWG524317:AWG524319 BGC524317:BGC524319 BPY524317:BPY524319 BZU524317:BZU524319 CJQ524317:CJQ524319 CTM524317:CTM524319 DDI524317:DDI524319 DNE524317:DNE524319 DXA524317:DXA524319 EGW524317:EGW524319 EQS524317:EQS524319 FAO524317:FAO524319 FKK524317:FKK524319 FUG524317:FUG524319 GEC524317:GEC524319 GNY524317:GNY524319 GXU524317:GXU524319 HHQ524317:HHQ524319 HRM524317:HRM524319 IBI524317:IBI524319 ILE524317:ILE524319 IVA524317:IVA524319 JEW524317:JEW524319 JOS524317:JOS524319 JYO524317:JYO524319 KIK524317:KIK524319 KSG524317:KSG524319 LCC524317:LCC524319 LLY524317:LLY524319 LVU524317:LVU524319 MFQ524317:MFQ524319 MPM524317:MPM524319 MZI524317:MZI524319 NJE524317:NJE524319 NTA524317:NTA524319 OCW524317:OCW524319 OMS524317:OMS524319 OWO524317:OWO524319 PGK524317:PGK524319 PQG524317:PQG524319 QAC524317:QAC524319 QJY524317:QJY524319 QTU524317:QTU524319 RDQ524317:RDQ524319 RNM524317:RNM524319 RXI524317:RXI524319 SHE524317:SHE524319 SRA524317:SRA524319 TAW524317:TAW524319 TKS524317:TKS524319 TUO524317:TUO524319 UEK524317:UEK524319 UOG524317:UOG524319 UYC524317:UYC524319 VHY524317:VHY524319 VRU524317:VRU524319 WBQ524317:WBQ524319 WLM524317:WLM524319 WVI524317:WVI524319 A589853:A589855 IW589853:IW589855 SS589853:SS589855 ACO589853:ACO589855 AMK589853:AMK589855 AWG589853:AWG589855 BGC589853:BGC589855 BPY589853:BPY589855 BZU589853:BZU589855 CJQ589853:CJQ589855 CTM589853:CTM589855 DDI589853:DDI589855 DNE589853:DNE589855 DXA589853:DXA589855 EGW589853:EGW589855 EQS589853:EQS589855 FAO589853:FAO589855 FKK589853:FKK589855 FUG589853:FUG589855 GEC589853:GEC589855 GNY589853:GNY589855 GXU589853:GXU589855 HHQ589853:HHQ589855 HRM589853:HRM589855 IBI589853:IBI589855 ILE589853:ILE589855 IVA589853:IVA589855 JEW589853:JEW589855 JOS589853:JOS589855 JYO589853:JYO589855 KIK589853:KIK589855 KSG589853:KSG589855 LCC589853:LCC589855 LLY589853:LLY589855 LVU589853:LVU589855 MFQ589853:MFQ589855 MPM589853:MPM589855 MZI589853:MZI589855 NJE589853:NJE589855 NTA589853:NTA589855 OCW589853:OCW589855 OMS589853:OMS589855 OWO589853:OWO589855 PGK589853:PGK589855 PQG589853:PQG589855 QAC589853:QAC589855 QJY589853:QJY589855 QTU589853:QTU589855 RDQ589853:RDQ589855 RNM589853:RNM589855 RXI589853:RXI589855 SHE589853:SHE589855 SRA589853:SRA589855 TAW589853:TAW589855 TKS589853:TKS589855 TUO589853:TUO589855 UEK589853:UEK589855 UOG589853:UOG589855 UYC589853:UYC589855 VHY589853:VHY589855 VRU589853:VRU589855 WBQ589853:WBQ589855 WLM589853:WLM589855 WVI589853:WVI589855 A655389:A655391 IW655389:IW655391 SS655389:SS655391 ACO655389:ACO655391 AMK655389:AMK655391 AWG655389:AWG655391 BGC655389:BGC655391 BPY655389:BPY655391 BZU655389:BZU655391 CJQ655389:CJQ655391 CTM655389:CTM655391 DDI655389:DDI655391 DNE655389:DNE655391 DXA655389:DXA655391 EGW655389:EGW655391 EQS655389:EQS655391 FAO655389:FAO655391 FKK655389:FKK655391 FUG655389:FUG655391 GEC655389:GEC655391 GNY655389:GNY655391 GXU655389:GXU655391 HHQ655389:HHQ655391 HRM655389:HRM655391 IBI655389:IBI655391 ILE655389:ILE655391 IVA655389:IVA655391 JEW655389:JEW655391 JOS655389:JOS655391 JYO655389:JYO655391 KIK655389:KIK655391 KSG655389:KSG655391 LCC655389:LCC655391 LLY655389:LLY655391 LVU655389:LVU655391 MFQ655389:MFQ655391 MPM655389:MPM655391 MZI655389:MZI655391 NJE655389:NJE655391 NTA655389:NTA655391 OCW655389:OCW655391 OMS655389:OMS655391 OWO655389:OWO655391 PGK655389:PGK655391 PQG655389:PQG655391 QAC655389:QAC655391 QJY655389:QJY655391 QTU655389:QTU655391 RDQ655389:RDQ655391 RNM655389:RNM655391 RXI655389:RXI655391 SHE655389:SHE655391 SRA655389:SRA655391 TAW655389:TAW655391 TKS655389:TKS655391 TUO655389:TUO655391 UEK655389:UEK655391 UOG655389:UOG655391 UYC655389:UYC655391 VHY655389:VHY655391 VRU655389:VRU655391 WBQ655389:WBQ655391 WLM655389:WLM655391 WVI655389:WVI655391 A720925:A720927 IW720925:IW720927 SS720925:SS720927 ACO720925:ACO720927 AMK720925:AMK720927 AWG720925:AWG720927 BGC720925:BGC720927 BPY720925:BPY720927 BZU720925:BZU720927 CJQ720925:CJQ720927 CTM720925:CTM720927 DDI720925:DDI720927 DNE720925:DNE720927 DXA720925:DXA720927 EGW720925:EGW720927 EQS720925:EQS720927 FAO720925:FAO720927 FKK720925:FKK720927 FUG720925:FUG720927 GEC720925:GEC720927 GNY720925:GNY720927 GXU720925:GXU720927 HHQ720925:HHQ720927 HRM720925:HRM720927 IBI720925:IBI720927 ILE720925:ILE720927 IVA720925:IVA720927 JEW720925:JEW720927 JOS720925:JOS720927 JYO720925:JYO720927 KIK720925:KIK720927 KSG720925:KSG720927 LCC720925:LCC720927 LLY720925:LLY720927 LVU720925:LVU720927 MFQ720925:MFQ720927 MPM720925:MPM720927 MZI720925:MZI720927 NJE720925:NJE720927 NTA720925:NTA720927 OCW720925:OCW720927 OMS720925:OMS720927 OWO720925:OWO720927 PGK720925:PGK720927 PQG720925:PQG720927 QAC720925:QAC720927 QJY720925:QJY720927 QTU720925:QTU720927 RDQ720925:RDQ720927 RNM720925:RNM720927 RXI720925:RXI720927 SHE720925:SHE720927 SRA720925:SRA720927 TAW720925:TAW720927 TKS720925:TKS720927 TUO720925:TUO720927 UEK720925:UEK720927 UOG720925:UOG720927 UYC720925:UYC720927 VHY720925:VHY720927 VRU720925:VRU720927 WBQ720925:WBQ720927 WLM720925:WLM720927 WVI720925:WVI720927 A786461:A786463 IW786461:IW786463 SS786461:SS786463 ACO786461:ACO786463 AMK786461:AMK786463 AWG786461:AWG786463 BGC786461:BGC786463 BPY786461:BPY786463 BZU786461:BZU786463 CJQ786461:CJQ786463 CTM786461:CTM786463 DDI786461:DDI786463 DNE786461:DNE786463 DXA786461:DXA786463 EGW786461:EGW786463 EQS786461:EQS786463 FAO786461:FAO786463 FKK786461:FKK786463 FUG786461:FUG786463 GEC786461:GEC786463 GNY786461:GNY786463 GXU786461:GXU786463 HHQ786461:HHQ786463 HRM786461:HRM786463 IBI786461:IBI786463 ILE786461:ILE786463 IVA786461:IVA786463 JEW786461:JEW786463 JOS786461:JOS786463 JYO786461:JYO786463 KIK786461:KIK786463 KSG786461:KSG786463 LCC786461:LCC786463 LLY786461:LLY786463 LVU786461:LVU786463 MFQ786461:MFQ786463 MPM786461:MPM786463 MZI786461:MZI786463 NJE786461:NJE786463 NTA786461:NTA786463 OCW786461:OCW786463 OMS786461:OMS786463 OWO786461:OWO786463 PGK786461:PGK786463 PQG786461:PQG786463 QAC786461:QAC786463 QJY786461:QJY786463 QTU786461:QTU786463 RDQ786461:RDQ786463 RNM786461:RNM786463 RXI786461:RXI786463 SHE786461:SHE786463 SRA786461:SRA786463 TAW786461:TAW786463 TKS786461:TKS786463 TUO786461:TUO786463 UEK786461:UEK786463 UOG786461:UOG786463 UYC786461:UYC786463 VHY786461:VHY786463 VRU786461:VRU786463 WBQ786461:WBQ786463 WLM786461:WLM786463 WVI786461:WVI786463 A851997:A851999 IW851997:IW851999 SS851997:SS851999 ACO851997:ACO851999 AMK851997:AMK851999 AWG851997:AWG851999 BGC851997:BGC851999 BPY851997:BPY851999 BZU851997:BZU851999 CJQ851997:CJQ851999 CTM851997:CTM851999 DDI851997:DDI851999 DNE851997:DNE851999 DXA851997:DXA851999 EGW851997:EGW851999 EQS851997:EQS851999 FAO851997:FAO851999 FKK851997:FKK851999 FUG851997:FUG851999 GEC851997:GEC851999 GNY851997:GNY851999 GXU851997:GXU851999 HHQ851997:HHQ851999 HRM851997:HRM851999 IBI851997:IBI851999 ILE851997:ILE851999 IVA851997:IVA851999 JEW851997:JEW851999 JOS851997:JOS851999 JYO851997:JYO851999 KIK851997:KIK851999 KSG851997:KSG851999 LCC851997:LCC851999 LLY851997:LLY851999 LVU851997:LVU851999 MFQ851997:MFQ851999 MPM851997:MPM851999 MZI851997:MZI851999 NJE851997:NJE851999 NTA851997:NTA851999 OCW851997:OCW851999 OMS851997:OMS851999 OWO851997:OWO851999 PGK851997:PGK851999 PQG851997:PQG851999 QAC851997:QAC851999 QJY851997:QJY851999 QTU851997:QTU851999 RDQ851997:RDQ851999 RNM851997:RNM851999 RXI851997:RXI851999 SHE851997:SHE851999 SRA851997:SRA851999 TAW851997:TAW851999 TKS851997:TKS851999 TUO851997:TUO851999 UEK851997:UEK851999 UOG851997:UOG851999 UYC851997:UYC851999 VHY851997:VHY851999 VRU851997:VRU851999 WBQ851997:WBQ851999 WLM851997:WLM851999 WVI851997:WVI851999 A917533:A917535 IW917533:IW917535 SS917533:SS917535 ACO917533:ACO917535 AMK917533:AMK917535 AWG917533:AWG917535 BGC917533:BGC917535 BPY917533:BPY917535 BZU917533:BZU917535 CJQ917533:CJQ917535 CTM917533:CTM917535 DDI917533:DDI917535 DNE917533:DNE917535 DXA917533:DXA917535 EGW917533:EGW917535 EQS917533:EQS917535 FAO917533:FAO917535 FKK917533:FKK917535 FUG917533:FUG917535 GEC917533:GEC917535 GNY917533:GNY917535 GXU917533:GXU917535 HHQ917533:HHQ917535 HRM917533:HRM917535 IBI917533:IBI917535 ILE917533:ILE917535 IVA917533:IVA917535 JEW917533:JEW917535 JOS917533:JOS917535 JYO917533:JYO917535 KIK917533:KIK917535 KSG917533:KSG917535 LCC917533:LCC917535 LLY917533:LLY917535 LVU917533:LVU917535 MFQ917533:MFQ917535 MPM917533:MPM917535 MZI917533:MZI917535 NJE917533:NJE917535 NTA917533:NTA917535 OCW917533:OCW917535 OMS917533:OMS917535 OWO917533:OWO917535 PGK917533:PGK917535 PQG917533:PQG917535 QAC917533:QAC917535 QJY917533:QJY917535 QTU917533:QTU917535 RDQ917533:RDQ917535 RNM917533:RNM917535 RXI917533:RXI917535 SHE917533:SHE917535 SRA917533:SRA917535 TAW917533:TAW917535 TKS917533:TKS917535 TUO917533:TUO917535 UEK917533:UEK917535 UOG917533:UOG917535 UYC917533:UYC917535 VHY917533:VHY917535 VRU917533:VRU917535 WBQ917533:WBQ917535 WLM917533:WLM917535 WVI917533:WVI917535 A983069:A983071 IW983069:IW983071 SS983069:SS983071 ACO983069:ACO983071 AMK983069:AMK983071 AWG983069:AWG983071 BGC983069:BGC983071 BPY983069:BPY983071 BZU983069:BZU983071 CJQ983069:CJQ983071 CTM983069:CTM983071 DDI983069:DDI983071 DNE983069:DNE983071 DXA983069:DXA983071 EGW983069:EGW983071 EQS983069:EQS983071 FAO983069:FAO983071 FKK983069:FKK983071 FUG983069:FUG983071 GEC983069:GEC983071 GNY983069:GNY983071 GXU983069:GXU983071 HHQ983069:HHQ983071 HRM983069:HRM983071 IBI983069:IBI983071 ILE983069:ILE983071 IVA983069:IVA983071 JEW983069:JEW983071 JOS983069:JOS983071 JYO983069:JYO983071 KIK983069:KIK983071 KSG983069:KSG983071 LCC983069:LCC983071 LLY983069:LLY983071 LVU983069:LVU983071 MFQ983069:MFQ983071 MPM983069:MPM983071 MZI983069:MZI983071 NJE983069:NJE983071 NTA983069:NTA983071 OCW983069:OCW983071 OMS983069:OMS983071 OWO983069:OWO983071 PGK983069:PGK983071 PQG983069:PQG983071 QAC983069:QAC983071 QJY983069:QJY983071 QTU983069:QTU983071 RDQ983069:RDQ983071 RNM983069:RNM983071 RXI983069:RXI983071 SHE983069:SHE983071 SRA983069:SRA983071 TAW983069:TAW983071 TKS983069:TKS983071 TUO983069:TUO983071 UEK983069:UEK983071 UOG983069:UOG983071 UYC983069:UYC983071 VHY983069:VHY983071 VRU983069:VRU983071 WBQ983069:WBQ983071 WLM983069:WLM983071 WVI983069:WVI983071">
      <formula1>4</formula1>
    </dataValidation>
    <dataValidation type="whole" operator="equal" allowBlank="1" showInputMessage="1" showErrorMessage="1" errorTitle="Error" error="Sólo admite valor 5" promptTitle="Actividad" prompt="5" sqref="A35:A37 IW35:IW37 SS35:SS37 ACO35:ACO37 AMK35:AMK37 AWG35:AWG37 BGC35:BGC37 BPY35:BPY37 BZU35:BZU37 CJQ35:CJQ37 CTM35:CTM37 DDI35:DDI37 DNE35:DNE37 DXA35:DXA37 EGW35:EGW37 EQS35:EQS37 FAO35:FAO37 FKK35:FKK37 FUG35:FUG37 GEC35:GEC37 GNY35:GNY37 GXU35:GXU37 HHQ35:HHQ37 HRM35:HRM37 IBI35:IBI37 ILE35:ILE37 IVA35:IVA37 JEW35:JEW37 JOS35:JOS37 JYO35:JYO37 KIK35:KIK37 KSG35:KSG37 LCC35:LCC37 LLY35:LLY37 LVU35:LVU37 MFQ35:MFQ37 MPM35:MPM37 MZI35:MZI37 NJE35:NJE37 NTA35:NTA37 OCW35:OCW37 OMS35:OMS37 OWO35:OWO37 PGK35:PGK37 PQG35:PQG37 QAC35:QAC37 QJY35:QJY37 QTU35:QTU37 RDQ35:RDQ37 RNM35:RNM37 RXI35:RXI37 SHE35:SHE37 SRA35:SRA37 TAW35:TAW37 TKS35:TKS37 TUO35:TUO37 UEK35:UEK37 UOG35:UOG37 UYC35:UYC37 VHY35:VHY37 VRU35:VRU37 WBQ35:WBQ37 WLM35:WLM37 WVI35:WVI37 A65571:A65573 IW65571:IW65573 SS65571:SS65573 ACO65571:ACO65573 AMK65571:AMK65573 AWG65571:AWG65573 BGC65571:BGC65573 BPY65571:BPY65573 BZU65571:BZU65573 CJQ65571:CJQ65573 CTM65571:CTM65573 DDI65571:DDI65573 DNE65571:DNE65573 DXA65571:DXA65573 EGW65571:EGW65573 EQS65571:EQS65573 FAO65571:FAO65573 FKK65571:FKK65573 FUG65571:FUG65573 GEC65571:GEC65573 GNY65571:GNY65573 GXU65571:GXU65573 HHQ65571:HHQ65573 HRM65571:HRM65573 IBI65571:IBI65573 ILE65571:ILE65573 IVA65571:IVA65573 JEW65571:JEW65573 JOS65571:JOS65573 JYO65571:JYO65573 KIK65571:KIK65573 KSG65571:KSG65573 LCC65571:LCC65573 LLY65571:LLY65573 LVU65571:LVU65573 MFQ65571:MFQ65573 MPM65571:MPM65573 MZI65571:MZI65573 NJE65571:NJE65573 NTA65571:NTA65573 OCW65571:OCW65573 OMS65571:OMS65573 OWO65571:OWO65573 PGK65571:PGK65573 PQG65571:PQG65573 QAC65571:QAC65573 QJY65571:QJY65573 QTU65571:QTU65573 RDQ65571:RDQ65573 RNM65571:RNM65573 RXI65571:RXI65573 SHE65571:SHE65573 SRA65571:SRA65573 TAW65571:TAW65573 TKS65571:TKS65573 TUO65571:TUO65573 UEK65571:UEK65573 UOG65571:UOG65573 UYC65571:UYC65573 VHY65571:VHY65573 VRU65571:VRU65573 WBQ65571:WBQ65573 WLM65571:WLM65573 WVI65571:WVI65573 A131107:A131109 IW131107:IW131109 SS131107:SS131109 ACO131107:ACO131109 AMK131107:AMK131109 AWG131107:AWG131109 BGC131107:BGC131109 BPY131107:BPY131109 BZU131107:BZU131109 CJQ131107:CJQ131109 CTM131107:CTM131109 DDI131107:DDI131109 DNE131107:DNE131109 DXA131107:DXA131109 EGW131107:EGW131109 EQS131107:EQS131109 FAO131107:FAO131109 FKK131107:FKK131109 FUG131107:FUG131109 GEC131107:GEC131109 GNY131107:GNY131109 GXU131107:GXU131109 HHQ131107:HHQ131109 HRM131107:HRM131109 IBI131107:IBI131109 ILE131107:ILE131109 IVA131107:IVA131109 JEW131107:JEW131109 JOS131107:JOS131109 JYO131107:JYO131109 KIK131107:KIK131109 KSG131107:KSG131109 LCC131107:LCC131109 LLY131107:LLY131109 LVU131107:LVU131109 MFQ131107:MFQ131109 MPM131107:MPM131109 MZI131107:MZI131109 NJE131107:NJE131109 NTA131107:NTA131109 OCW131107:OCW131109 OMS131107:OMS131109 OWO131107:OWO131109 PGK131107:PGK131109 PQG131107:PQG131109 QAC131107:QAC131109 QJY131107:QJY131109 QTU131107:QTU131109 RDQ131107:RDQ131109 RNM131107:RNM131109 RXI131107:RXI131109 SHE131107:SHE131109 SRA131107:SRA131109 TAW131107:TAW131109 TKS131107:TKS131109 TUO131107:TUO131109 UEK131107:UEK131109 UOG131107:UOG131109 UYC131107:UYC131109 VHY131107:VHY131109 VRU131107:VRU131109 WBQ131107:WBQ131109 WLM131107:WLM131109 WVI131107:WVI131109 A196643:A196645 IW196643:IW196645 SS196643:SS196645 ACO196643:ACO196645 AMK196643:AMK196645 AWG196643:AWG196645 BGC196643:BGC196645 BPY196643:BPY196645 BZU196643:BZU196645 CJQ196643:CJQ196645 CTM196643:CTM196645 DDI196643:DDI196645 DNE196643:DNE196645 DXA196643:DXA196645 EGW196643:EGW196645 EQS196643:EQS196645 FAO196643:FAO196645 FKK196643:FKK196645 FUG196643:FUG196645 GEC196643:GEC196645 GNY196643:GNY196645 GXU196643:GXU196645 HHQ196643:HHQ196645 HRM196643:HRM196645 IBI196643:IBI196645 ILE196643:ILE196645 IVA196643:IVA196645 JEW196643:JEW196645 JOS196643:JOS196645 JYO196643:JYO196645 KIK196643:KIK196645 KSG196643:KSG196645 LCC196643:LCC196645 LLY196643:LLY196645 LVU196643:LVU196645 MFQ196643:MFQ196645 MPM196643:MPM196645 MZI196643:MZI196645 NJE196643:NJE196645 NTA196643:NTA196645 OCW196643:OCW196645 OMS196643:OMS196645 OWO196643:OWO196645 PGK196643:PGK196645 PQG196643:PQG196645 QAC196643:QAC196645 QJY196643:QJY196645 QTU196643:QTU196645 RDQ196643:RDQ196645 RNM196643:RNM196645 RXI196643:RXI196645 SHE196643:SHE196645 SRA196643:SRA196645 TAW196643:TAW196645 TKS196643:TKS196645 TUO196643:TUO196645 UEK196643:UEK196645 UOG196643:UOG196645 UYC196643:UYC196645 VHY196643:VHY196645 VRU196643:VRU196645 WBQ196643:WBQ196645 WLM196643:WLM196645 WVI196643:WVI196645 A262179:A262181 IW262179:IW262181 SS262179:SS262181 ACO262179:ACO262181 AMK262179:AMK262181 AWG262179:AWG262181 BGC262179:BGC262181 BPY262179:BPY262181 BZU262179:BZU262181 CJQ262179:CJQ262181 CTM262179:CTM262181 DDI262179:DDI262181 DNE262179:DNE262181 DXA262179:DXA262181 EGW262179:EGW262181 EQS262179:EQS262181 FAO262179:FAO262181 FKK262179:FKK262181 FUG262179:FUG262181 GEC262179:GEC262181 GNY262179:GNY262181 GXU262179:GXU262181 HHQ262179:HHQ262181 HRM262179:HRM262181 IBI262179:IBI262181 ILE262179:ILE262181 IVA262179:IVA262181 JEW262179:JEW262181 JOS262179:JOS262181 JYO262179:JYO262181 KIK262179:KIK262181 KSG262179:KSG262181 LCC262179:LCC262181 LLY262179:LLY262181 LVU262179:LVU262181 MFQ262179:MFQ262181 MPM262179:MPM262181 MZI262179:MZI262181 NJE262179:NJE262181 NTA262179:NTA262181 OCW262179:OCW262181 OMS262179:OMS262181 OWO262179:OWO262181 PGK262179:PGK262181 PQG262179:PQG262181 QAC262179:QAC262181 QJY262179:QJY262181 QTU262179:QTU262181 RDQ262179:RDQ262181 RNM262179:RNM262181 RXI262179:RXI262181 SHE262179:SHE262181 SRA262179:SRA262181 TAW262179:TAW262181 TKS262179:TKS262181 TUO262179:TUO262181 UEK262179:UEK262181 UOG262179:UOG262181 UYC262179:UYC262181 VHY262179:VHY262181 VRU262179:VRU262181 WBQ262179:WBQ262181 WLM262179:WLM262181 WVI262179:WVI262181 A327715:A327717 IW327715:IW327717 SS327715:SS327717 ACO327715:ACO327717 AMK327715:AMK327717 AWG327715:AWG327717 BGC327715:BGC327717 BPY327715:BPY327717 BZU327715:BZU327717 CJQ327715:CJQ327717 CTM327715:CTM327717 DDI327715:DDI327717 DNE327715:DNE327717 DXA327715:DXA327717 EGW327715:EGW327717 EQS327715:EQS327717 FAO327715:FAO327717 FKK327715:FKK327717 FUG327715:FUG327717 GEC327715:GEC327717 GNY327715:GNY327717 GXU327715:GXU327717 HHQ327715:HHQ327717 HRM327715:HRM327717 IBI327715:IBI327717 ILE327715:ILE327717 IVA327715:IVA327717 JEW327715:JEW327717 JOS327715:JOS327717 JYO327715:JYO327717 KIK327715:KIK327717 KSG327715:KSG327717 LCC327715:LCC327717 LLY327715:LLY327717 LVU327715:LVU327717 MFQ327715:MFQ327717 MPM327715:MPM327717 MZI327715:MZI327717 NJE327715:NJE327717 NTA327715:NTA327717 OCW327715:OCW327717 OMS327715:OMS327717 OWO327715:OWO327717 PGK327715:PGK327717 PQG327715:PQG327717 QAC327715:QAC327717 QJY327715:QJY327717 QTU327715:QTU327717 RDQ327715:RDQ327717 RNM327715:RNM327717 RXI327715:RXI327717 SHE327715:SHE327717 SRA327715:SRA327717 TAW327715:TAW327717 TKS327715:TKS327717 TUO327715:TUO327717 UEK327715:UEK327717 UOG327715:UOG327717 UYC327715:UYC327717 VHY327715:VHY327717 VRU327715:VRU327717 WBQ327715:WBQ327717 WLM327715:WLM327717 WVI327715:WVI327717 A393251:A393253 IW393251:IW393253 SS393251:SS393253 ACO393251:ACO393253 AMK393251:AMK393253 AWG393251:AWG393253 BGC393251:BGC393253 BPY393251:BPY393253 BZU393251:BZU393253 CJQ393251:CJQ393253 CTM393251:CTM393253 DDI393251:DDI393253 DNE393251:DNE393253 DXA393251:DXA393253 EGW393251:EGW393253 EQS393251:EQS393253 FAO393251:FAO393253 FKK393251:FKK393253 FUG393251:FUG393253 GEC393251:GEC393253 GNY393251:GNY393253 GXU393251:GXU393253 HHQ393251:HHQ393253 HRM393251:HRM393253 IBI393251:IBI393253 ILE393251:ILE393253 IVA393251:IVA393253 JEW393251:JEW393253 JOS393251:JOS393253 JYO393251:JYO393253 KIK393251:KIK393253 KSG393251:KSG393253 LCC393251:LCC393253 LLY393251:LLY393253 LVU393251:LVU393253 MFQ393251:MFQ393253 MPM393251:MPM393253 MZI393251:MZI393253 NJE393251:NJE393253 NTA393251:NTA393253 OCW393251:OCW393253 OMS393251:OMS393253 OWO393251:OWO393253 PGK393251:PGK393253 PQG393251:PQG393253 QAC393251:QAC393253 QJY393251:QJY393253 QTU393251:QTU393253 RDQ393251:RDQ393253 RNM393251:RNM393253 RXI393251:RXI393253 SHE393251:SHE393253 SRA393251:SRA393253 TAW393251:TAW393253 TKS393251:TKS393253 TUO393251:TUO393253 UEK393251:UEK393253 UOG393251:UOG393253 UYC393251:UYC393253 VHY393251:VHY393253 VRU393251:VRU393253 WBQ393251:WBQ393253 WLM393251:WLM393253 WVI393251:WVI393253 A458787:A458789 IW458787:IW458789 SS458787:SS458789 ACO458787:ACO458789 AMK458787:AMK458789 AWG458787:AWG458789 BGC458787:BGC458789 BPY458787:BPY458789 BZU458787:BZU458789 CJQ458787:CJQ458789 CTM458787:CTM458789 DDI458787:DDI458789 DNE458787:DNE458789 DXA458787:DXA458789 EGW458787:EGW458789 EQS458787:EQS458789 FAO458787:FAO458789 FKK458787:FKK458789 FUG458787:FUG458789 GEC458787:GEC458789 GNY458787:GNY458789 GXU458787:GXU458789 HHQ458787:HHQ458789 HRM458787:HRM458789 IBI458787:IBI458789 ILE458787:ILE458789 IVA458787:IVA458789 JEW458787:JEW458789 JOS458787:JOS458789 JYO458787:JYO458789 KIK458787:KIK458789 KSG458787:KSG458789 LCC458787:LCC458789 LLY458787:LLY458789 LVU458787:LVU458789 MFQ458787:MFQ458789 MPM458787:MPM458789 MZI458787:MZI458789 NJE458787:NJE458789 NTA458787:NTA458789 OCW458787:OCW458789 OMS458787:OMS458789 OWO458787:OWO458789 PGK458787:PGK458789 PQG458787:PQG458789 QAC458787:QAC458789 QJY458787:QJY458789 QTU458787:QTU458789 RDQ458787:RDQ458789 RNM458787:RNM458789 RXI458787:RXI458789 SHE458787:SHE458789 SRA458787:SRA458789 TAW458787:TAW458789 TKS458787:TKS458789 TUO458787:TUO458789 UEK458787:UEK458789 UOG458787:UOG458789 UYC458787:UYC458789 VHY458787:VHY458789 VRU458787:VRU458789 WBQ458787:WBQ458789 WLM458787:WLM458789 WVI458787:WVI458789 A524323:A524325 IW524323:IW524325 SS524323:SS524325 ACO524323:ACO524325 AMK524323:AMK524325 AWG524323:AWG524325 BGC524323:BGC524325 BPY524323:BPY524325 BZU524323:BZU524325 CJQ524323:CJQ524325 CTM524323:CTM524325 DDI524323:DDI524325 DNE524323:DNE524325 DXA524323:DXA524325 EGW524323:EGW524325 EQS524323:EQS524325 FAO524323:FAO524325 FKK524323:FKK524325 FUG524323:FUG524325 GEC524323:GEC524325 GNY524323:GNY524325 GXU524323:GXU524325 HHQ524323:HHQ524325 HRM524323:HRM524325 IBI524323:IBI524325 ILE524323:ILE524325 IVA524323:IVA524325 JEW524323:JEW524325 JOS524323:JOS524325 JYO524323:JYO524325 KIK524323:KIK524325 KSG524323:KSG524325 LCC524323:LCC524325 LLY524323:LLY524325 LVU524323:LVU524325 MFQ524323:MFQ524325 MPM524323:MPM524325 MZI524323:MZI524325 NJE524323:NJE524325 NTA524323:NTA524325 OCW524323:OCW524325 OMS524323:OMS524325 OWO524323:OWO524325 PGK524323:PGK524325 PQG524323:PQG524325 QAC524323:QAC524325 QJY524323:QJY524325 QTU524323:QTU524325 RDQ524323:RDQ524325 RNM524323:RNM524325 RXI524323:RXI524325 SHE524323:SHE524325 SRA524323:SRA524325 TAW524323:TAW524325 TKS524323:TKS524325 TUO524323:TUO524325 UEK524323:UEK524325 UOG524323:UOG524325 UYC524323:UYC524325 VHY524323:VHY524325 VRU524323:VRU524325 WBQ524323:WBQ524325 WLM524323:WLM524325 WVI524323:WVI524325 A589859:A589861 IW589859:IW589861 SS589859:SS589861 ACO589859:ACO589861 AMK589859:AMK589861 AWG589859:AWG589861 BGC589859:BGC589861 BPY589859:BPY589861 BZU589859:BZU589861 CJQ589859:CJQ589861 CTM589859:CTM589861 DDI589859:DDI589861 DNE589859:DNE589861 DXA589859:DXA589861 EGW589859:EGW589861 EQS589859:EQS589861 FAO589859:FAO589861 FKK589859:FKK589861 FUG589859:FUG589861 GEC589859:GEC589861 GNY589859:GNY589861 GXU589859:GXU589861 HHQ589859:HHQ589861 HRM589859:HRM589861 IBI589859:IBI589861 ILE589859:ILE589861 IVA589859:IVA589861 JEW589859:JEW589861 JOS589859:JOS589861 JYO589859:JYO589861 KIK589859:KIK589861 KSG589859:KSG589861 LCC589859:LCC589861 LLY589859:LLY589861 LVU589859:LVU589861 MFQ589859:MFQ589861 MPM589859:MPM589861 MZI589859:MZI589861 NJE589859:NJE589861 NTA589859:NTA589861 OCW589859:OCW589861 OMS589859:OMS589861 OWO589859:OWO589861 PGK589859:PGK589861 PQG589859:PQG589861 QAC589859:QAC589861 QJY589859:QJY589861 QTU589859:QTU589861 RDQ589859:RDQ589861 RNM589859:RNM589861 RXI589859:RXI589861 SHE589859:SHE589861 SRA589859:SRA589861 TAW589859:TAW589861 TKS589859:TKS589861 TUO589859:TUO589861 UEK589859:UEK589861 UOG589859:UOG589861 UYC589859:UYC589861 VHY589859:VHY589861 VRU589859:VRU589861 WBQ589859:WBQ589861 WLM589859:WLM589861 WVI589859:WVI589861 A655395:A655397 IW655395:IW655397 SS655395:SS655397 ACO655395:ACO655397 AMK655395:AMK655397 AWG655395:AWG655397 BGC655395:BGC655397 BPY655395:BPY655397 BZU655395:BZU655397 CJQ655395:CJQ655397 CTM655395:CTM655397 DDI655395:DDI655397 DNE655395:DNE655397 DXA655395:DXA655397 EGW655395:EGW655397 EQS655395:EQS655397 FAO655395:FAO655397 FKK655395:FKK655397 FUG655395:FUG655397 GEC655395:GEC655397 GNY655395:GNY655397 GXU655395:GXU655397 HHQ655395:HHQ655397 HRM655395:HRM655397 IBI655395:IBI655397 ILE655395:ILE655397 IVA655395:IVA655397 JEW655395:JEW655397 JOS655395:JOS655397 JYO655395:JYO655397 KIK655395:KIK655397 KSG655395:KSG655397 LCC655395:LCC655397 LLY655395:LLY655397 LVU655395:LVU655397 MFQ655395:MFQ655397 MPM655395:MPM655397 MZI655395:MZI655397 NJE655395:NJE655397 NTA655395:NTA655397 OCW655395:OCW655397 OMS655395:OMS655397 OWO655395:OWO655397 PGK655395:PGK655397 PQG655395:PQG655397 QAC655395:QAC655397 QJY655395:QJY655397 QTU655395:QTU655397 RDQ655395:RDQ655397 RNM655395:RNM655397 RXI655395:RXI655397 SHE655395:SHE655397 SRA655395:SRA655397 TAW655395:TAW655397 TKS655395:TKS655397 TUO655395:TUO655397 UEK655395:UEK655397 UOG655395:UOG655397 UYC655395:UYC655397 VHY655395:VHY655397 VRU655395:VRU655397 WBQ655395:WBQ655397 WLM655395:WLM655397 WVI655395:WVI655397 A720931:A720933 IW720931:IW720933 SS720931:SS720933 ACO720931:ACO720933 AMK720931:AMK720933 AWG720931:AWG720933 BGC720931:BGC720933 BPY720931:BPY720933 BZU720931:BZU720933 CJQ720931:CJQ720933 CTM720931:CTM720933 DDI720931:DDI720933 DNE720931:DNE720933 DXA720931:DXA720933 EGW720931:EGW720933 EQS720931:EQS720933 FAO720931:FAO720933 FKK720931:FKK720933 FUG720931:FUG720933 GEC720931:GEC720933 GNY720931:GNY720933 GXU720931:GXU720933 HHQ720931:HHQ720933 HRM720931:HRM720933 IBI720931:IBI720933 ILE720931:ILE720933 IVA720931:IVA720933 JEW720931:JEW720933 JOS720931:JOS720933 JYO720931:JYO720933 KIK720931:KIK720933 KSG720931:KSG720933 LCC720931:LCC720933 LLY720931:LLY720933 LVU720931:LVU720933 MFQ720931:MFQ720933 MPM720931:MPM720933 MZI720931:MZI720933 NJE720931:NJE720933 NTA720931:NTA720933 OCW720931:OCW720933 OMS720931:OMS720933 OWO720931:OWO720933 PGK720931:PGK720933 PQG720931:PQG720933 QAC720931:QAC720933 QJY720931:QJY720933 QTU720931:QTU720933 RDQ720931:RDQ720933 RNM720931:RNM720933 RXI720931:RXI720933 SHE720931:SHE720933 SRA720931:SRA720933 TAW720931:TAW720933 TKS720931:TKS720933 TUO720931:TUO720933 UEK720931:UEK720933 UOG720931:UOG720933 UYC720931:UYC720933 VHY720931:VHY720933 VRU720931:VRU720933 WBQ720931:WBQ720933 WLM720931:WLM720933 WVI720931:WVI720933 A786467:A786469 IW786467:IW786469 SS786467:SS786469 ACO786467:ACO786469 AMK786467:AMK786469 AWG786467:AWG786469 BGC786467:BGC786469 BPY786467:BPY786469 BZU786467:BZU786469 CJQ786467:CJQ786469 CTM786467:CTM786469 DDI786467:DDI786469 DNE786467:DNE786469 DXA786467:DXA786469 EGW786467:EGW786469 EQS786467:EQS786469 FAO786467:FAO786469 FKK786467:FKK786469 FUG786467:FUG786469 GEC786467:GEC786469 GNY786467:GNY786469 GXU786467:GXU786469 HHQ786467:HHQ786469 HRM786467:HRM786469 IBI786467:IBI786469 ILE786467:ILE786469 IVA786467:IVA786469 JEW786467:JEW786469 JOS786467:JOS786469 JYO786467:JYO786469 KIK786467:KIK786469 KSG786467:KSG786469 LCC786467:LCC786469 LLY786467:LLY786469 LVU786467:LVU786469 MFQ786467:MFQ786469 MPM786467:MPM786469 MZI786467:MZI786469 NJE786467:NJE786469 NTA786467:NTA786469 OCW786467:OCW786469 OMS786467:OMS786469 OWO786467:OWO786469 PGK786467:PGK786469 PQG786467:PQG786469 QAC786467:QAC786469 QJY786467:QJY786469 QTU786467:QTU786469 RDQ786467:RDQ786469 RNM786467:RNM786469 RXI786467:RXI786469 SHE786467:SHE786469 SRA786467:SRA786469 TAW786467:TAW786469 TKS786467:TKS786469 TUO786467:TUO786469 UEK786467:UEK786469 UOG786467:UOG786469 UYC786467:UYC786469 VHY786467:VHY786469 VRU786467:VRU786469 WBQ786467:WBQ786469 WLM786467:WLM786469 WVI786467:WVI786469 A852003:A852005 IW852003:IW852005 SS852003:SS852005 ACO852003:ACO852005 AMK852003:AMK852005 AWG852003:AWG852005 BGC852003:BGC852005 BPY852003:BPY852005 BZU852003:BZU852005 CJQ852003:CJQ852005 CTM852003:CTM852005 DDI852003:DDI852005 DNE852003:DNE852005 DXA852003:DXA852005 EGW852003:EGW852005 EQS852003:EQS852005 FAO852003:FAO852005 FKK852003:FKK852005 FUG852003:FUG852005 GEC852003:GEC852005 GNY852003:GNY852005 GXU852003:GXU852005 HHQ852003:HHQ852005 HRM852003:HRM852005 IBI852003:IBI852005 ILE852003:ILE852005 IVA852003:IVA852005 JEW852003:JEW852005 JOS852003:JOS852005 JYO852003:JYO852005 KIK852003:KIK852005 KSG852003:KSG852005 LCC852003:LCC852005 LLY852003:LLY852005 LVU852003:LVU852005 MFQ852003:MFQ852005 MPM852003:MPM852005 MZI852003:MZI852005 NJE852003:NJE852005 NTA852003:NTA852005 OCW852003:OCW852005 OMS852003:OMS852005 OWO852003:OWO852005 PGK852003:PGK852005 PQG852003:PQG852005 QAC852003:QAC852005 QJY852003:QJY852005 QTU852003:QTU852005 RDQ852003:RDQ852005 RNM852003:RNM852005 RXI852003:RXI852005 SHE852003:SHE852005 SRA852003:SRA852005 TAW852003:TAW852005 TKS852003:TKS852005 TUO852003:TUO852005 UEK852003:UEK852005 UOG852003:UOG852005 UYC852003:UYC852005 VHY852003:VHY852005 VRU852003:VRU852005 WBQ852003:WBQ852005 WLM852003:WLM852005 WVI852003:WVI852005 A917539:A917541 IW917539:IW917541 SS917539:SS917541 ACO917539:ACO917541 AMK917539:AMK917541 AWG917539:AWG917541 BGC917539:BGC917541 BPY917539:BPY917541 BZU917539:BZU917541 CJQ917539:CJQ917541 CTM917539:CTM917541 DDI917539:DDI917541 DNE917539:DNE917541 DXA917539:DXA917541 EGW917539:EGW917541 EQS917539:EQS917541 FAO917539:FAO917541 FKK917539:FKK917541 FUG917539:FUG917541 GEC917539:GEC917541 GNY917539:GNY917541 GXU917539:GXU917541 HHQ917539:HHQ917541 HRM917539:HRM917541 IBI917539:IBI917541 ILE917539:ILE917541 IVA917539:IVA917541 JEW917539:JEW917541 JOS917539:JOS917541 JYO917539:JYO917541 KIK917539:KIK917541 KSG917539:KSG917541 LCC917539:LCC917541 LLY917539:LLY917541 LVU917539:LVU917541 MFQ917539:MFQ917541 MPM917539:MPM917541 MZI917539:MZI917541 NJE917539:NJE917541 NTA917539:NTA917541 OCW917539:OCW917541 OMS917539:OMS917541 OWO917539:OWO917541 PGK917539:PGK917541 PQG917539:PQG917541 QAC917539:QAC917541 QJY917539:QJY917541 QTU917539:QTU917541 RDQ917539:RDQ917541 RNM917539:RNM917541 RXI917539:RXI917541 SHE917539:SHE917541 SRA917539:SRA917541 TAW917539:TAW917541 TKS917539:TKS917541 TUO917539:TUO917541 UEK917539:UEK917541 UOG917539:UOG917541 UYC917539:UYC917541 VHY917539:VHY917541 VRU917539:VRU917541 WBQ917539:WBQ917541 WLM917539:WLM917541 WVI917539:WVI917541 A983075:A983077 IW983075:IW983077 SS983075:SS983077 ACO983075:ACO983077 AMK983075:AMK983077 AWG983075:AWG983077 BGC983075:BGC983077 BPY983075:BPY983077 BZU983075:BZU983077 CJQ983075:CJQ983077 CTM983075:CTM983077 DDI983075:DDI983077 DNE983075:DNE983077 DXA983075:DXA983077 EGW983075:EGW983077 EQS983075:EQS983077 FAO983075:FAO983077 FKK983075:FKK983077 FUG983075:FUG983077 GEC983075:GEC983077 GNY983075:GNY983077 GXU983075:GXU983077 HHQ983075:HHQ983077 HRM983075:HRM983077 IBI983075:IBI983077 ILE983075:ILE983077 IVA983075:IVA983077 JEW983075:JEW983077 JOS983075:JOS983077 JYO983075:JYO983077 KIK983075:KIK983077 KSG983075:KSG983077 LCC983075:LCC983077 LLY983075:LLY983077 LVU983075:LVU983077 MFQ983075:MFQ983077 MPM983075:MPM983077 MZI983075:MZI983077 NJE983075:NJE983077 NTA983075:NTA983077 OCW983075:OCW983077 OMS983075:OMS983077 OWO983075:OWO983077 PGK983075:PGK983077 PQG983075:PQG983077 QAC983075:QAC983077 QJY983075:QJY983077 QTU983075:QTU983077 RDQ983075:RDQ983077 RNM983075:RNM983077 RXI983075:RXI983077 SHE983075:SHE983077 SRA983075:SRA983077 TAW983075:TAW983077 TKS983075:TKS983077 TUO983075:TUO983077 UEK983075:UEK983077 UOG983075:UOG983077 UYC983075:UYC983077 VHY983075:VHY983077 VRU983075:VRU983077 WBQ983075:WBQ983077 WLM983075:WLM983077 WVI983075:WVI983077">
      <formula1>5</formula1>
    </dataValidation>
    <dataValidation type="whole" operator="equal" allowBlank="1" showInputMessage="1" showErrorMessage="1" errorTitle="Error" error="Sólo admite valor 6" promptTitle="Actividad" prompt="6" sqref="A42:A44 IW42:IW44 SS42:SS44 ACO42:ACO44 AMK42:AMK44 AWG42:AWG44 BGC42:BGC44 BPY42:BPY44 BZU42:BZU44 CJQ42:CJQ44 CTM42:CTM44 DDI42:DDI44 DNE42:DNE44 DXA42:DXA44 EGW42:EGW44 EQS42:EQS44 FAO42:FAO44 FKK42:FKK44 FUG42:FUG44 GEC42:GEC44 GNY42:GNY44 GXU42:GXU44 HHQ42:HHQ44 HRM42:HRM44 IBI42:IBI44 ILE42:ILE44 IVA42:IVA44 JEW42:JEW44 JOS42:JOS44 JYO42:JYO44 KIK42:KIK44 KSG42:KSG44 LCC42:LCC44 LLY42:LLY44 LVU42:LVU44 MFQ42:MFQ44 MPM42:MPM44 MZI42:MZI44 NJE42:NJE44 NTA42:NTA44 OCW42:OCW44 OMS42:OMS44 OWO42:OWO44 PGK42:PGK44 PQG42:PQG44 QAC42:QAC44 QJY42:QJY44 QTU42:QTU44 RDQ42:RDQ44 RNM42:RNM44 RXI42:RXI44 SHE42:SHE44 SRA42:SRA44 TAW42:TAW44 TKS42:TKS44 TUO42:TUO44 UEK42:UEK44 UOG42:UOG44 UYC42:UYC44 VHY42:VHY44 VRU42:VRU44 WBQ42:WBQ44 WLM42:WLM44 WVI42:WVI44 A65578:A65580 IW65578:IW65580 SS65578:SS65580 ACO65578:ACO65580 AMK65578:AMK65580 AWG65578:AWG65580 BGC65578:BGC65580 BPY65578:BPY65580 BZU65578:BZU65580 CJQ65578:CJQ65580 CTM65578:CTM65580 DDI65578:DDI65580 DNE65578:DNE65580 DXA65578:DXA65580 EGW65578:EGW65580 EQS65578:EQS65580 FAO65578:FAO65580 FKK65578:FKK65580 FUG65578:FUG65580 GEC65578:GEC65580 GNY65578:GNY65580 GXU65578:GXU65580 HHQ65578:HHQ65580 HRM65578:HRM65580 IBI65578:IBI65580 ILE65578:ILE65580 IVA65578:IVA65580 JEW65578:JEW65580 JOS65578:JOS65580 JYO65578:JYO65580 KIK65578:KIK65580 KSG65578:KSG65580 LCC65578:LCC65580 LLY65578:LLY65580 LVU65578:LVU65580 MFQ65578:MFQ65580 MPM65578:MPM65580 MZI65578:MZI65580 NJE65578:NJE65580 NTA65578:NTA65580 OCW65578:OCW65580 OMS65578:OMS65580 OWO65578:OWO65580 PGK65578:PGK65580 PQG65578:PQG65580 QAC65578:QAC65580 QJY65578:QJY65580 QTU65578:QTU65580 RDQ65578:RDQ65580 RNM65578:RNM65580 RXI65578:RXI65580 SHE65578:SHE65580 SRA65578:SRA65580 TAW65578:TAW65580 TKS65578:TKS65580 TUO65578:TUO65580 UEK65578:UEK65580 UOG65578:UOG65580 UYC65578:UYC65580 VHY65578:VHY65580 VRU65578:VRU65580 WBQ65578:WBQ65580 WLM65578:WLM65580 WVI65578:WVI65580 A131114:A131116 IW131114:IW131116 SS131114:SS131116 ACO131114:ACO131116 AMK131114:AMK131116 AWG131114:AWG131116 BGC131114:BGC131116 BPY131114:BPY131116 BZU131114:BZU131116 CJQ131114:CJQ131116 CTM131114:CTM131116 DDI131114:DDI131116 DNE131114:DNE131116 DXA131114:DXA131116 EGW131114:EGW131116 EQS131114:EQS131116 FAO131114:FAO131116 FKK131114:FKK131116 FUG131114:FUG131116 GEC131114:GEC131116 GNY131114:GNY131116 GXU131114:GXU131116 HHQ131114:HHQ131116 HRM131114:HRM131116 IBI131114:IBI131116 ILE131114:ILE131116 IVA131114:IVA131116 JEW131114:JEW131116 JOS131114:JOS131116 JYO131114:JYO131116 KIK131114:KIK131116 KSG131114:KSG131116 LCC131114:LCC131116 LLY131114:LLY131116 LVU131114:LVU131116 MFQ131114:MFQ131116 MPM131114:MPM131116 MZI131114:MZI131116 NJE131114:NJE131116 NTA131114:NTA131116 OCW131114:OCW131116 OMS131114:OMS131116 OWO131114:OWO131116 PGK131114:PGK131116 PQG131114:PQG131116 QAC131114:QAC131116 QJY131114:QJY131116 QTU131114:QTU131116 RDQ131114:RDQ131116 RNM131114:RNM131116 RXI131114:RXI131116 SHE131114:SHE131116 SRA131114:SRA131116 TAW131114:TAW131116 TKS131114:TKS131116 TUO131114:TUO131116 UEK131114:UEK131116 UOG131114:UOG131116 UYC131114:UYC131116 VHY131114:VHY131116 VRU131114:VRU131116 WBQ131114:WBQ131116 WLM131114:WLM131116 WVI131114:WVI131116 A196650:A196652 IW196650:IW196652 SS196650:SS196652 ACO196650:ACO196652 AMK196650:AMK196652 AWG196650:AWG196652 BGC196650:BGC196652 BPY196650:BPY196652 BZU196650:BZU196652 CJQ196650:CJQ196652 CTM196650:CTM196652 DDI196650:DDI196652 DNE196650:DNE196652 DXA196650:DXA196652 EGW196650:EGW196652 EQS196650:EQS196652 FAO196650:FAO196652 FKK196650:FKK196652 FUG196650:FUG196652 GEC196650:GEC196652 GNY196650:GNY196652 GXU196650:GXU196652 HHQ196650:HHQ196652 HRM196650:HRM196652 IBI196650:IBI196652 ILE196650:ILE196652 IVA196650:IVA196652 JEW196650:JEW196652 JOS196650:JOS196652 JYO196650:JYO196652 KIK196650:KIK196652 KSG196650:KSG196652 LCC196650:LCC196652 LLY196650:LLY196652 LVU196650:LVU196652 MFQ196650:MFQ196652 MPM196650:MPM196652 MZI196650:MZI196652 NJE196650:NJE196652 NTA196650:NTA196652 OCW196650:OCW196652 OMS196650:OMS196652 OWO196650:OWO196652 PGK196650:PGK196652 PQG196650:PQG196652 QAC196650:QAC196652 QJY196650:QJY196652 QTU196650:QTU196652 RDQ196650:RDQ196652 RNM196650:RNM196652 RXI196650:RXI196652 SHE196650:SHE196652 SRA196650:SRA196652 TAW196650:TAW196652 TKS196650:TKS196652 TUO196650:TUO196652 UEK196650:UEK196652 UOG196650:UOG196652 UYC196650:UYC196652 VHY196650:VHY196652 VRU196650:VRU196652 WBQ196650:WBQ196652 WLM196650:WLM196652 WVI196650:WVI196652 A262186:A262188 IW262186:IW262188 SS262186:SS262188 ACO262186:ACO262188 AMK262186:AMK262188 AWG262186:AWG262188 BGC262186:BGC262188 BPY262186:BPY262188 BZU262186:BZU262188 CJQ262186:CJQ262188 CTM262186:CTM262188 DDI262186:DDI262188 DNE262186:DNE262188 DXA262186:DXA262188 EGW262186:EGW262188 EQS262186:EQS262188 FAO262186:FAO262188 FKK262186:FKK262188 FUG262186:FUG262188 GEC262186:GEC262188 GNY262186:GNY262188 GXU262186:GXU262188 HHQ262186:HHQ262188 HRM262186:HRM262188 IBI262186:IBI262188 ILE262186:ILE262188 IVA262186:IVA262188 JEW262186:JEW262188 JOS262186:JOS262188 JYO262186:JYO262188 KIK262186:KIK262188 KSG262186:KSG262188 LCC262186:LCC262188 LLY262186:LLY262188 LVU262186:LVU262188 MFQ262186:MFQ262188 MPM262186:MPM262188 MZI262186:MZI262188 NJE262186:NJE262188 NTA262186:NTA262188 OCW262186:OCW262188 OMS262186:OMS262188 OWO262186:OWO262188 PGK262186:PGK262188 PQG262186:PQG262188 QAC262186:QAC262188 QJY262186:QJY262188 QTU262186:QTU262188 RDQ262186:RDQ262188 RNM262186:RNM262188 RXI262186:RXI262188 SHE262186:SHE262188 SRA262186:SRA262188 TAW262186:TAW262188 TKS262186:TKS262188 TUO262186:TUO262188 UEK262186:UEK262188 UOG262186:UOG262188 UYC262186:UYC262188 VHY262186:VHY262188 VRU262186:VRU262188 WBQ262186:WBQ262188 WLM262186:WLM262188 WVI262186:WVI262188 A327722:A327724 IW327722:IW327724 SS327722:SS327724 ACO327722:ACO327724 AMK327722:AMK327724 AWG327722:AWG327724 BGC327722:BGC327724 BPY327722:BPY327724 BZU327722:BZU327724 CJQ327722:CJQ327724 CTM327722:CTM327724 DDI327722:DDI327724 DNE327722:DNE327724 DXA327722:DXA327724 EGW327722:EGW327724 EQS327722:EQS327724 FAO327722:FAO327724 FKK327722:FKK327724 FUG327722:FUG327724 GEC327722:GEC327724 GNY327722:GNY327724 GXU327722:GXU327724 HHQ327722:HHQ327724 HRM327722:HRM327724 IBI327722:IBI327724 ILE327722:ILE327724 IVA327722:IVA327724 JEW327722:JEW327724 JOS327722:JOS327724 JYO327722:JYO327724 KIK327722:KIK327724 KSG327722:KSG327724 LCC327722:LCC327724 LLY327722:LLY327724 LVU327722:LVU327724 MFQ327722:MFQ327724 MPM327722:MPM327724 MZI327722:MZI327724 NJE327722:NJE327724 NTA327722:NTA327724 OCW327722:OCW327724 OMS327722:OMS327724 OWO327722:OWO327724 PGK327722:PGK327724 PQG327722:PQG327724 QAC327722:QAC327724 QJY327722:QJY327724 QTU327722:QTU327724 RDQ327722:RDQ327724 RNM327722:RNM327724 RXI327722:RXI327724 SHE327722:SHE327724 SRA327722:SRA327724 TAW327722:TAW327724 TKS327722:TKS327724 TUO327722:TUO327724 UEK327722:UEK327724 UOG327722:UOG327724 UYC327722:UYC327724 VHY327722:VHY327724 VRU327722:VRU327724 WBQ327722:WBQ327724 WLM327722:WLM327724 WVI327722:WVI327724 A393258:A393260 IW393258:IW393260 SS393258:SS393260 ACO393258:ACO393260 AMK393258:AMK393260 AWG393258:AWG393260 BGC393258:BGC393260 BPY393258:BPY393260 BZU393258:BZU393260 CJQ393258:CJQ393260 CTM393258:CTM393260 DDI393258:DDI393260 DNE393258:DNE393260 DXA393258:DXA393260 EGW393258:EGW393260 EQS393258:EQS393260 FAO393258:FAO393260 FKK393258:FKK393260 FUG393258:FUG393260 GEC393258:GEC393260 GNY393258:GNY393260 GXU393258:GXU393260 HHQ393258:HHQ393260 HRM393258:HRM393260 IBI393258:IBI393260 ILE393258:ILE393260 IVA393258:IVA393260 JEW393258:JEW393260 JOS393258:JOS393260 JYO393258:JYO393260 KIK393258:KIK393260 KSG393258:KSG393260 LCC393258:LCC393260 LLY393258:LLY393260 LVU393258:LVU393260 MFQ393258:MFQ393260 MPM393258:MPM393260 MZI393258:MZI393260 NJE393258:NJE393260 NTA393258:NTA393260 OCW393258:OCW393260 OMS393258:OMS393260 OWO393258:OWO393260 PGK393258:PGK393260 PQG393258:PQG393260 QAC393258:QAC393260 QJY393258:QJY393260 QTU393258:QTU393260 RDQ393258:RDQ393260 RNM393258:RNM393260 RXI393258:RXI393260 SHE393258:SHE393260 SRA393258:SRA393260 TAW393258:TAW393260 TKS393258:TKS393260 TUO393258:TUO393260 UEK393258:UEK393260 UOG393258:UOG393260 UYC393258:UYC393260 VHY393258:VHY393260 VRU393258:VRU393260 WBQ393258:WBQ393260 WLM393258:WLM393260 WVI393258:WVI393260 A458794:A458796 IW458794:IW458796 SS458794:SS458796 ACO458794:ACO458796 AMK458794:AMK458796 AWG458794:AWG458796 BGC458794:BGC458796 BPY458794:BPY458796 BZU458794:BZU458796 CJQ458794:CJQ458796 CTM458794:CTM458796 DDI458794:DDI458796 DNE458794:DNE458796 DXA458794:DXA458796 EGW458794:EGW458796 EQS458794:EQS458796 FAO458794:FAO458796 FKK458794:FKK458796 FUG458794:FUG458796 GEC458794:GEC458796 GNY458794:GNY458796 GXU458794:GXU458796 HHQ458794:HHQ458796 HRM458794:HRM458796 IBI458794:IBI458796 ILE458794:ILE458796 IVA458794:IVA458796 JEW458794:JEW458796 JOS458794:JOS458796 JYO458794:JYO458796 KIK458794:KIK458796 KSG458794:KSG458796 LCC458794:LCC458796 LLY458794:LLY458796 LVU458794:LVU458796 MFQ458794:MFQ458796 MPM458794:MPM458796 MZI458794:MZI458796 NJE458794:NJE458796 NTA458794:NTA458796 OCW458794:OCW458796 OMS458794:OMS458796 OWO458794:OWO458796 PGK458794:PGK458796 PQG458794:PQG458796 QAC458794:QAC458796 QJY458794:QJY458796 QTU458794:QTU458796 RDQ458794:RDQ458796 RNM458794:RNM458796 RXI458794:RXI458796 SHE458794:SHE458796 SRA458794:SRA458796 TAW458794:TAW458796 TKS458794:TKS458796 TUO458794:TUO458796 UEK458794:UEK458796 UOG458794:UOG458796 UYC458794:UYC458796 VHY458794:VHY458796 VRU458794:VRU458796 WBQ458794:WBQ458796 WLM458794:WLM458796 WVI458794:WVI458796 A524330:A524332 IW524330:IW524332 SS524330:SS524332 ACO524330:ACO524332 AMK524330:AMK524332 AWG524330:AWG524332 BGC524330:BGC524332 BPY524330:BPY524332 BZU524330:BZU524332 CJQ524330:CJQ524332 CTM524330:CTM524332 DDI524330:DDI524332 DNE524330:DNE524332 DXA524330:DXA524332 EGW524330:EGW524332 EQS524330:EQS524332 FAO524330:FAO524332 FKK524330:FKK524332 FUG524330:FUG524332 GEC524330:GEC524332 GNY524330:GNY524332 GXU524330:GXU524332 HHQ524330:HHQ524332 HRM524330:HRM524332 IBI524330:IBI524332 ILE524330:ILE524332 IVA524330:IVA524332 JEW524330:JEW524332 JOS524330:JOS524332 JYO524330:JYO524332 KIK524330:KIK524332 KSG524330:KSG524332 LCC524330:LCC524332 LLY524330:LLY524332 LVU524330:LVU524332 MFQ524330:MFQ524332 MPM524330:MPM524332 MZI524330:MZI524332 NJE524330:NJE524332 NTA524330:NTA524332 OCW524330:OCW524332 OMS524330:OMS524332 OWO524330:OWO524332 PGK524330:PGK524332 PQG524330:PQG524332 QAC524330:QAC524332 QJY524330:QJY524332 QTU524330:QTU524332 RDQ524330:RDQ524332 RNM524330:RNM524332 RXI524330:RXI524332 SHE524330:SHE524332 SRA524330:SRA524332 TAW524330:TAW524332 TKS524330:TKS524332 TUO524330:TUO524332 UEK524330:UEK524332 UOG524330:UOG524332 UYC524330:UYC524332 VHY524330:VHY524332 VRU524330:VRU524332 WBQ524330:WBQ524332 WLM524330:WLM524332 WVI524330:WVI524332 A589866:A589868 IW589866:IW589868 SS589866:SS589868 ACO589866:ACO589868 AMK589866:AMK589868 AWG589866:AWG589868 BGC589866:BGC589868 BPY589866:BPY589868 BZU589866:BZU589868 CJQ589866:CJQ589868 CTM589866:CTM589868 DDI589866:DDI589868 DNE589866:DNE589868 DXA589866:DXA589868 EGW589866:EGW589868 EQS589866:EQS589868 FAO589866:FAO589868 FKK589866:FKK589868 FUG589866:FUG589868 GEC589866:GEC589868 GNY589866:GNY589868 GXU589866:GXU589868 HHQ589866:HHQ589868 HRM589866:HRM589868 IBI589866:IBI589868 ILE589866:ILE589868 IVA589866:IVA589868 JEW589866:JEW589868 JOS589866:JOS589868 JYO589866:JYO589868 KIK589866:KIK589868 KSG589866:KSG589868 LCC589866:LCC589868 LLY589866:LLY589868 LVU589866:LVU589868 MFQ589866:MFQ589868 MPM589866:MPM589868 MZI589866:MZI589868 NJE589866:NJE589868 NTA589866:NTA589868 OCW589866:OCW589868 OMS589866:OMS589868 OWO589866:OWO589868 PGK589866:PGK589868 PQG589866:PQG589868 QAC589866:QAC589868 QJY589866:QJY589868 QTU589866:QTU589868 RDQ589866:RDQ589868 RNM589866:RNM589868 RXI589866:RXI589868 SHE589866:SHE589868 SRA589866:SRA589868 TAW589866:TAW589868 TKS589866:TKS589868 TUO589866:TUO589868 UEK589866:UEK589868 UOG589866:UOG589868 UYC589866:UYC589868 VHY589866:VHY589868 VRU589866:VRU589868 WBQ589866:WBQ589868 WLM589866:WLM589868 WVI589866:WVI589868 A655402:A655404 IW655402:IW655404 SS655402:SS655404 ACO655402:ACO655404 AMK655402:AMK655404 AWG655402:AWG655404 BGC655402:BGC655404 BPY655402:BPY655404 BZU655402:BZU655404 CJQ655402:CJQ655404 CTM655402:CTM655404 DDI655402:DDI655404 DNE655402:DNE655404 DXA655402:DXA655404 EGW655402:EGW655404 EQS655402:EQS655404 FAO655402:FAO655404 FKK655402:FKK655404 FUG655402:FUG655404 GEC655402:GEC655404 GNY655402:GNY655404 GXU655402:GXU655404 HHQ655402:HHQ655404 HRM655402:HRM655404 IBI655402:IBI655404 ILE655402:ILE655404 IVA655402:IVA655404 JEW655402:JEW655404 JOS655402:JOS655404 JYO655402:JYO655404 KIK655402:KIK655404 KSG655402:KSG655404 LCC655402:LCC655404 LLY655402:LLY655404 LVU655402:LVU655404 MFQ655402:MFQ655404 MPM655402:MPM655404 MZI655402:MZI655404 NJE655402:NJE655404 NTA655402:NTA655404 OCW655402:OCW655404 OMS655402:OMS655404 OWO655402:OWO655404 PGK655402:PGK655404 PQG655402:PQG655404 QAC655402:QAC655404 QJY655402:QJY655404 QTU655402:QTU655404 RDQ655402:RDQ655404 RNM655402:RNM655404 RXI655402:RXI655404 SHE655402:SHE655404 SRA655402:SRA655404 TAW655402:TAW655404 TKS655402:TKS655404 TUO655402:TUO655404 UEK655402:UEK655404 UOG655402:UOG655404 UYC655402:UYC655404 VHY655402:VHY655404 VRU655402:VRU655404 WBQ655402:WBQ655404 WLM655402:WLM655404 WVI655402:WVI655404 A720938:A720940 IW720938:IW720940 SS720938:SS720940 ACO720938:ACO720940 AMK720938:AMK720940 AWG720938:AWG720940 BGC720938:BGC720940 BPY720938:BPY720940 BZU720938:BZU720940 CJQ720938:CJQ720940 CTM720938:CTM720940 DDI720938:DDI720940 DNE720938:DNE720940 DXA720938:DXA720940 EGW720938:EGW720940 EQS720938:EQS720940 FAO720938:FAO720940 FKK720938:FKK720940 FUG720938:FUG720940 GEC720938:GEC720940 GNY720938:GNY720940 GXU720938:GXU720940 HHQ720938:HHQ720940 HRM720938:HRM720940 IBI720938:IBI720940 ILE720938:ILE720940 IVA720938:IVA720940 JEW720938:JEW720940 JOS720938:JOS720940 JYO720938:JYO720940 KIK720938:KIK720940 KSG720938:KSG720940 LCC720938:LCC720940 LLY720938:LLY720940 LVU720938:LVU720940 MFQ720938:MFQ720940 MPM720938:MPM720940 MZI720938:MZI720940 NJE720938:NJE720940 NTA720938:NTA720940 OCW720938:OCW720940 OMS720938:OMS720940 OWO720938:OWO720940 PGK720938:PGK720940 PQG720938:PQG720940 QAC720938:QAC720940 QJY720938:QJY720940 QTU720938:QTU720940 RDQ720938:RDQ720940 RNM720938:RNM720940 RXI720938:RXI720940 SHE720938:SHE720940 SRA720938:SRA720940 TAW720938:TAW720940 TKS720938:TKS720940 TUO720938:TUO720940 UEK720938:UEK720940 UOG720938:UOG720940 UYC720938:UYC720940 VHY720938:VHY720940 VRU720938:VRU720940 WBQ720938:WBQ720940 WLM720938:WLM720940 WVI720938:WVI720940 A786474:A786476 IW786474:IW786476 SS786474:SS786476 ACO786474:ACO786476 AMK786474:AMK786476 AWG786474:AWG786476 BGC786474:BGC786476 BPY786474:BPY786476 BZU786474:BZU786476 CJQ786474:CJQ786476 CTM786474:CTM786476 DDI786474:DDI786476 DNE786474:DNE786476 DXA786474:DXA786476 EGW786474:EGW786476 EQS786474:EQS786476 FAO786474:FAO786476 FKK786474:FKK786476 FUG786474:FUG786476 GEC786474:GEC786476 GNY786474:GNY786476 GXU786474:GXU786476 HHQ786474:HHQ786476 HRM786474:HRM786476 IBI786474:IBI786476 ILE786474:ILE786476 IVA786474:IVA786476 JEW786474:JEW786476 JOS786474:JOS786476 JYO786474:JYO786476 KIK786474:KIK786476 KSG786474:KSG786476 LCC786474:LCC786476 LLY786474:LLY786476 LVU786474:LVU786476 MFQ786474:MFQ786476 MPM786474:MPM786476 MZI786474:MZI786476 NJE786474:NJE786476 NTA786474:NTA786476 OCW786474:OCW786476 OMS786474:OMS786476 OWO786474:OWO786476 PGK786474:PGK786476 PQG786474:PQG786476 QAC786474:QAC786476 QJY786474:QJY786476 QTU786474:QTU786476 RDQ786474:RDQ786476 RNM786474:RNM786476 RXI786474:RXI786476 SHE786474:SHE786476 SRA786474:SRA786476 TAW786474:TAW786476 TKS786474:TKS786476 TUO786474:TUO786476 UEK786474:UEK786476 UOG786474:UOG786476 UYC786474:UYC786476 VHY786474:VHY786476 VRU786474:VRU786476 WBQ786474:WBQ786476 WLM786474:WLM786476 WVI786474:WVI786476 A852010:A852012 IW852010:IW852012 SS852010:SS852012 ACO852010:ACO852012 AMK852010:AMK852012 AWG852010:AWG852012 BGC852010:BGC852012 BPY852010:BPY852012 BZU852010:BZU852012 CJQ852010:CJQ852012 CTM852010:CTM852012 DDI852010:DDI852012 DNE852010:DNE852012 DXA852010:DXA852012 EGW852010:EGW852012 EQS852010:EQS852012 FAO852010:FAO852012 FKK852010:FKK852012 FUG852010:FUG852012 GEC852010:GEC852012 GNY852010:GNY852012 GXU852010:GXU852012 HHQ852010:HHQ852012 HRM852010:HRM852012 IBI852010:IBI852012 ILE852010:ILE852012 IVA852010:IVA852012 JEW852010:JEW852012 JOS852010:JOS852012 JYO852010:JYO852012 KIK852010:KIK852012 KSG852010:KSG852012 LCC852010:LCC852012 LLY852010:LLY852012 LVU852010:LVU852012 MFQ852010:MFQ852012 MPM852010:MPM852012 MZI852010:MZI852012 NJE852010:NJE852012 NTA852010:NTA852012 OCW852010:OCW852012 OMS852010:OMS852012 OWO852010:OWO852012 PGK852010:PGK852012 PQG852010:PQG852012 QAC852010:QAC852012 QJY852010:QJY852012 QTU852010:QTU852012 RDQ852010:RDQ852012 RNM852010:RNM852012 RXI852010:RXI852012 SHE852010:SHE852012 SRA852010:SRA852012 TAW852010:TAW852012 TKS852010:TKS852012 TUO852010:TUO852012 UEK852010:UEK852012 UOG852010:UOG852012 UYC852010:UYC852012 VHY852010:VHY852012 VRU852010:VRU852012 WBQ852010:WBQ852012 WLM852010:WLM852012 WVI852010:WVI852012 A917546:A917548 IW917546:IW917548 SS917546:SS917548 ACO917546:ACO917548 AMK917546:AMK917548 AWG917546:AWG917548 BGC917546:BGC917548 BPY917546:BPY917548 BZU917546:BZU917548 CJQ917546:CJQ917548 CTM917546:CTM917548 DDI917546:DDI917548 DNE917546:DNE917548 DXA917546:DXA917548 EGW917546:EGW917548 EQS917546:EQS917548 FAO917546:FAO917548 FKK917546:FKK917548 FUG917546:FUG917548 GEC917546:GEC917548 GNY917546:GNY917548 GXU917546:GXU917548 HHQ917546:HHQ917548 HRM917546:HRM917548 IBI917546:IBI917548 ILE917546:ILE917548 IVA917546:IVA917548 JEW917546:JEW917548 JOS917546:JOS917548 JYO917546:JYO917548 KIK917546:KIK917548 KSG917546:KSG917548 LCC917546:LCC917548 LLY917546:LLY917548 LVU917546:LVU917548 MFQ917546:MFQ917548 MPM917546:MPM917548 MZI917546:MZI917548 NJE917546:NJE917548 NTA917546:NTA917548 OCW917546:OCW917548 OMS917546:OMS917548 OWO917546:OWO917548 PGK917546:PGK917548 PQG917546:PQG917548 QAC917546:QAC917548 QJY917546:QJY917548 QTU917546:QTU917548 RDQ917546:RDQ917548 RNM917546:RNM917548 RXI917546:RXI917548 SHE917546:SHE917548 SRA917546:SRA917548 TAW917546:TAW917548 TKS917546:TKS917548 TUO917546:TUO917548 UEK917546:UEK917548 UOG917546:UOG917548 UYC917546:UYC917548 VHY917546:VHY917548 VRU917546:VRU917548 WBQ917546:WBQ917548 WLM917546:WLM917548 WVI917546:WVI917548 A983082:A983084 IW983082:IW983084 SS983082:SS983084 ACO983082:ACO983084 AMK983082:AMK983084 AWG983082:AWG983084 BGC983082:BGC983084 BPY983082:BPY983084 BZU983082:BZU983084 CJQ983082:CJQ983084 CTM983082:CTM983084 DDI983082:DDI983084 DNE983082:DNE983084 DXA983082:DXA983084 EGW983082:EGW983084 EQS983082:EQS983084 FAO983082:FAO983084 FKK983082:FKK983084 FUG983082:FUG983084 GEC983082:GEC983084 GNY983082:GNY983084 GXU983082:GXU983084 HHQ983082:HHQ983084 HRM983082:HRM983084 IBI983082:IBI983084 ILE983082:ILE983084 IVA983082:IVA983084 JEW983082:JEW983084 JOS983082:JOS983084 JYO983082:JYO983084 KIK983082:KIK983084 KSG983082:KSG983084 LCC983082:LCC983084 LLY983082:LLY983084 LVU983082:LVU983084 MFQ983082:MFQ983084 MPM983082:MPM983084 MZI983082:MZI983084 NJE983082:NJE983084 NTA983082:NTA983084 OCW983082:OCW983084 OMS983082:OMS983084 OWO983082:OWO983084 PGK983082:PGK983084 PQG983082:PQG983084 QAC983082:QAC983084 QJY983082:QJY983084 QTU983082:QTU983084 RDQ983082:RDQ983084 RNM983082:RNM983084 RXI983082:RXI983084 SHE983082:SHE983084 SRA983082:SRA983084 TAW983082:TAW983084 TKS983082:TKS983084 TUO983082:TUO983084 UEK983082:UEK983084 UOG983082:UOG983084 UYC983082:UYC983084 VHY983082:VHY983084 VRU983082:VRU983084 WBQ983082:WBQ983084 WLM983082:WLM983084 WVI983082:WVI983084">
      <formula1>6</formula1>
    </dataValidation>
    <dataValidation type="whole" operator="equal" allowBlank="1" showInputMessage="1" showErrorMessage="1" errorTitle="Error" error="Sólo admite valor 7" promptTitle="Actividad" prompt="7" sqref="A48:A51 IW48:IW51 SS48:SS51 ACO48:ACO51 AMK48:AMK51 AWG48:AWG51 BGC48:BGC51 BPY48:BPY51 BZU48:BZU51 CJQ48:CJQ51 CTM48:CTM51 DDI48:DDI51 DNE48:DNE51 DXA48:DXA51 EGW48:EGW51 EQS48:EQS51 FAO48:FAO51 FKK48:FKK51 FUG48:FUG51 GEC48:GEC51 GNY48:GNY51 GXU48:GXU51 HHQ48:HHQ51 HRM48:HRM51 IBI48:IBI51 ILE48:ILE51 IVA48:IVA51 JEW48:JEW51 JOS48:JOS51 JYO48:JYO51 KIK48:KIK51 KSG48:KSG51 LCC48:LCC51 LLY48:LLY51 LVU48:LVU51 MFQ48:MFQ51 MPM48:MPM51 MZI48:MZI51 NJE48:NJE51 NTA48:NTA51 OCW48:OCW51 OMS48:OMS51 OWO48:OWO51 PGK48:PGK51 PQG48:PQG51 QAC48:QAC51 QJY48:QJY51 QTU48:QTU51 RDQ48:RDQ51 RNM48:RNM51 RXI48:RXI51 SHE48:SHE51 SRA48:SRA51 TAW48:TAW51 TKS48:TKS51 TUO48:TUO51 UEK48:UEK51 UOG48:UOG51 UYC48:UYC51 VHY48:VHY51 VRU48:VRU51 WBQ48:WBQ51 WLM48:WLM51 WVI48:WVI51 A65584:A65587 IW65584:IW65587 SS65584:SS65587 ACO65584:ACO65587 AMK65584:AMK65587 AWG65584:AWG65587 BGC65584:BGC65587 BPY65584:BPY65587 BZU65584:BZU65587 CJQ65584:CJQ65587 CTM65584:CTM65587 DDI65584:DDI65587 DNE65584:DNE65587 DXA65584:DXA65587 EGW65584:EGW65587 EQS65584:EQS65587 FAO65584:FAO65587 FKK65584:FKK65587 FUG65584:FUG65587 GEC65584:GEC65587 GNY65584:GNY65587 GXU65584:GXU65587 HHQ65584:HHQ65587 HRM65584:HRM65587 IBI65584:IBI65587 ILE65584:ILE65587 IVA65584:IVA65587 JEW65584:JEW65587 JOS65584:JOS65587 JYO65584:JYO65587 KIK65584:KIK65587 KSG65584:KSG65587 LCC65584:LCC65587 LLY65584:LLY65587 LVU65584:LVU65587 MFQ65584:MFQ65587 MPM65584:MPM65587 MZI65584:MZI65587 NJE65584:NJE65587 NTA65584:NTA65587 OCW65584:OCW65587 OMS65584:OMS65587 OWO65584:OWO65587 PGK65584:PGK65587 PQG65584:PQG65587 QAC65584:QAC65587 QJY65584:QJY65587 QTU65584:QTU65587 RDQ65584:RDQ65587 RNM65584:RNM65587 RXI65584:RXI65587 SHE65584:SHE65587 SRA65584:SRA65587 TAW65584:TAW65587 TKS65584:TKS65587 TUO65584:TUO65587 UEK65584:UEK65587 UOG65584:UOG65587 UYC65584:UYC65587 VHY65584:VHY65587 VRU65584:VRU65587 WBQ65584:WBQ65587 WLM65584:WLM65587 WVI65584:WVI65587 A131120:A131123 IW131120:IW131123 SS131120:SS131123 ACO131120:ACO131123 AMK131120:AMK131123 AWG131120:AWG131123 BGC131120:BGC131123 BPY131120:BPY131123 BZU131120:BZU131123 CJQ131120:CJQ131123 CTM131120:CTM131123 DDI131120:DDI131123 DNE131120:DNE131123 DXA131120:DXA131123 EGW131120:EGW131123 EQS131120:EQS131123 FAO131120:FAO131123 FKK131120:FKK131123 FUG131120:FUG131123 GEC131120:GEC131123 GNY131120:GNY131123 GXU131120:GXU131123 HHQ131120:HHQ131123 HRM131120:HRM131123 IBI131120:IBI131123 ILE131120:ILE131123 IVA131120:IVA131123 JEW131120:JEW131123 JOS131120:JOS131123 JYO131120:JYO131123 KIK131120:KIK131123 KSG131120:KSG131123 LCC131120:LCC131123 LLY131120:LLY131123 LVU131120:LVU131123 MFQ131120:MFQ131123 MPM131120:MPM131123 MZI131120:MZI131123 NJE131120:NJE131123 NTA131120:NTA131123 OCW131120:OCW131123 OMS131120:OMS131123 OWO131120:OWO131123 PGK131120:PGK131123 PQG131120:PQG131123 QAC131120:QAC131123 QJY131120:QJY131123 QTU131120:QTU131123 RDQ131120:RDQ131123 RNM131120:RNM131123 RXI131120:RXI131123 SHE131120:SHE131123 SRA131120:SRA131123 TAW131120:TAW131123 TKS131120:TKS131123 TUO131120:TUO131123 UEK131120:UEK131123 UOG131120:UOG131123 UYC131120:UYC131123 VHY131120:VHY131123 VRU131120:VRU131123 WBQ131120:WBQ131123 WLM131120:WLM131123 WVI131120:WVI131123 A196656:A196659 IW196656:IW196659 SS196656:SS196659 ACO196656:ACO196659 AMK196656:AMK196659 AWG196656:AWG196659 BGC196656:BGC196659 BPY196656:BPY196659 BZU196656:BZU196659 CJQ196656:CJQ196659 CTM196656:CTM196659 DDI196656:DDI196659 DNE196656:DNE196659 DXA196656:DXA196659 EGW196656:EGW196659 EQS196656:EQS196659 FAO196656:FAO196659 FKK196656:FKK196659 FUG196656:FUG196659 GEC196656:GEC196659 GNY196656:GNY196659 GXU196656:GXU196659 HHQ196656:HHQ196659 HRM196656:HRM196659 IBI196656:IBI196659 ILE196656:ILE196659 IVA196656:IVA196659 JEW196656:JEW196659 JOS196656:JOS196659 JYO196656:JYO196659 KIK196656:KIK196659 KSG196656:KSG196659 LCC196656:LCC196659 LLY196656:LLY196659 LVU196656:LVU196659 MFQ196656:MFQ196659 MPM196656:MPM196659 MZI196656:MZI196659 NJE196656:NJE196659 NTA196656:NTA196659 OCW196656:OCW196659 OMS196656:OMS196659 OWO196656:OWO196659 PGK196656:PGK196659 PQG196656:PQG196659 QAC196656:QAC196659 QJY196656:QJY196659 QTU196656:QTU196659 RDQ196656:RDQ196659 RNM196656:RNM196659 RXI196656:RXI196659 SHE196656:SHE196659 SRA196656:SRA196659 TAW196656:TAW196659 TKS196656:TKS196659 TUO196656:TUO196659 UEK196656:UEK196659 UOG196656:UOG196659 UYC196656:UYC196659 VHY196656:VHY196659 VRU196656:VRU196659 WBQ196656:WBQ196659 WLM196656:WLM196659 WVI196656:WVI196659 A262192:A262195 IW262192:IW262195 SS262192:SS262195 ACO262192:ACO262195 AMK262192:AMK262195 AWG262192:AWG262195 BGC262192:BGC262195 BPY262192:BPY262195 BZU262192:BZU262195 CJQ262192:CJQ262195 CTM262192:CTM262195 DDI262192:DDI262195 DNE262192:DNE262195 DXA262192:DXA262195 EGW262192:EGW262195 EQS262192:EQS262195 FAO262192:FAO262195 FKK262192:FKK262195 FUG262192:FUG262195 GEC262192:GEC262195 GNY262192:GNY262195 GXU262192:GXU262195 HHQ262192:HHQ262195 HRM262192:HRM262195 IBI262192:IBI262195 ILE262192:ILE262195 IVA262192:IVA262195 JEW262192:JEW262195 JOS262192:JOS262195 JYO262192:JYO262195 KIK262192:KIK262195 KSG262192:KSG262195 LCC262192:LCC262195 LLY262192:LLY262195 LVU262192:LVU262195 MFQ262192:MFQ262195 MPM262192:MPM262195 MZI262192:MZI262195 NJE262192:NJE262195 NTA262192:NTA262195 OCW262192:OCW262195 OMS262192:OMS262195 OWO262192:OWO262195 PGK262192:PGK262195 PQG262192:PQG262195 QAC262192:QAC262195 QJY262192:QJY262195 QTU262192:QTU262195 RDQ262192:RDQ262195 RNM262192:RNM262195 RXI262192:RXI262195 SHE262192:SHE262195 SRA262192:SRA262195 TAW262192:TAW262195 TKS262192:TKS262195 TUO262192:TUO262195 UEK262192:UEK262195 UOG262192:UOG262195 UYC262192:UYC262195 VHY262192:VHY262195 VRU262192:VRU262195 WBQ262192:WBQ262195 WLM262192:WLM262195 WVI262192:WVI262195 A327728:A327731 IW327728:IW327731 SS327728:SS327731 ACO327728:ACO327731 AMK327728:AMK327731 AWG327728:AWG327731 BGC327728:BGC327731 BPY327728:BPY327731 BZU327728:BZU327731 CJQ327728:CJQ327731 CTM327728:CTM327731 DDI327728:DDI327731 DNE327728:DNE327731 DXA327728:DXA327731 EGW327728:EGW327731 EQS327728:EQS327731 FAO327728:FAO327731 FKK327728:FKK327731 FUG327728:FUG327731 GEC327728:GEC327731 GNY327728:GNY327731 GXU327728:GXU327731 HHQ327728:HHQ327731 HRM327728:HRM327731 IBI327728:IBI327731 ILE327728:ILE327731 IVA327728:IVA327731 JEW327728:JEW327731 JOS327728:JOS327731 JYO327728:JYO327731 KIK327728:KIK327731 KSG327728:KSG327731 LCC327728:LCC327731 LLY327728:LLY327731 LVU327728:LVU327731 MFQ327728:MFQ327731 MPM327728:MPM327731 MZI327728:MZI327731 NJE327728:NJE327731 NTA327728:NTA327731 OCW327728:OCW327731 OMS327728:OMS327731 OWO327728:OWO327731 PGK327728:PGK327731 PQG327728:PQG327731 QAC327728:QAC327731 QJY327728:QJY327731 QTU327728:QTU327731 RDQ327728:RDQ327731 RNM327728:RNM327731 RXI327728:RXI327731 SHE327728:SHE327731 SRA327728:SRA327731 TAW327728:TAW327731 TKS327728:TKS327731 TUO327728:TUO327731 UEK327728:UEK327731 UOG327728:UOG327731 UYC327728:UYC327731 VHY327728:VHY327731 VRU327728:VRU327731 WBQ327728:WBQ327731 WLM327728:WLM327731 WVI327728:WVI327731 A393264:A393267 IW393264:IW393267 SS393264:SS393267 ACO393264:ACO393267 AMK393264:AMK393267 AWG393264:AWG393267 BGC393264:BGC393267 BPY393264:BPY393267 BZU393264:BZU393267 CJQ393264:CJQ393267 CTM393264:CTM393267 DDI393264:DDI393267 DNE393264:DNE393267 DXA393264:DXA393267 EGW393264:EGW393267 EQS393264:EQS393267 FAO393264:FAO393267 FKK393264:FKK393267 FUG393264:FUG393267 GEC393264:GEC393267 GNY393264:GNY393267 GXU393264:GXU393267 HHQ393264:HHQ393267 HRM393264:HRM393267 IBI393264:IBI393267 ILE393264:ILE393267 IVA393264:IVA393267 JEW393264:JEW393267 JOS393264:JOS393267 JYO393264:JYO393267 KIK393264:KIK393267 KSG393264:KSG393267 LCC393264:LCC393267 LLY393264:LLY393267 LVU393264:LVU393267 MFQ393264:MFQ393267 MPM393264:MPM393267 MZI393264:MZI393267 NJE393264:NJE393267 NTA393264:NTA393267 OCW393264:OCW393267 OMS393264:OMS393267 OWO393264:OWO393267 PGK393264:PGK393267 PQG393264:PQG393267 QAC393264:QAC393267 QJY393264:QJY393267 QTU393264:QTU393267 RDQ393264:RDQ393267 RNM393264:RNM393267 RXI393264:RXI393267 SHE393264:SHE393267 SRA393264:SRA393267 TAW393264:TAW393267 TKS393264:TKS393267 TUO393264:TUO393267 UEK393264:UEK393267 UOG393264:UOG393267 UYC393264:UYC393267 VHY393264:VHY393267 VRU393264:VRU393267 WBQ393264:WBQ393267 WLM393264:WLM393267 WVI393264:WVI393267 A458800:A458803 IW458800:IW458803 SS458800:SS458803 ACO458800:ACO458803 AMK458800:AMK458803 AWG458800:AWG458803 BGC458800:BGC458803 BPY458800:BPY458803 BZU458800:BZU458803 CJQ458800:CJQ458803 CTM458800:CTM458803 DDI458800:DDI458803 DNE458800:DNE458803 DXA458800:DXA458803 EGW458800:EGW458803 EQS458800:EQS458803 FAO458800:FAO458803 FKK458800:FKK458803 FUG458800:FUG458803 GEC458800:GEC458803 GNY458800:GNY458803 GXU458800:GXU458803 HHQ458800:HHQ458803 HRM458800:HRM458803 IBI458800:IBI458803 ILE458800:ILE458803 IVA458800:IVA458803 JEW458800:JEW458803 JOS458800:JOS458803 JYO458800:JYO458803 KIK458800:KIK458803 KSG458800:KSG458803 LCC458800:LCC458803 LLY458800:LLY458803 LVU458800:LVU458803 MFQ458800:MFQ458803 MPM458800:MPM458803 MZI458800:MZI458803 NJE458800:NJE458803 NTA458800:NTA458803 OCW458800:OCW458803 OMS458800:OMS458803 OWO458800:OWO458803 PGK458800:PGK458803 PQG458800:PQG458803 QAC458800:QAC458803 QJY458800:QJY458803 QTU458800:QTU458803 RDQ458800:RDQ458803 RNM458800:RNM458803 RXI458800:RXI458803 SHE458800:SHE458803 SRA458800:SRA458803 TAW458800:TAW458803 TKS458800:TKS458803 TUO458800:TUO458803 UEK458800:UEK458803 UOG458800:UOG458803 UYC458800:UYC458803 VHY458800:VHY458803 VRU458800:VRU458803 WBQ458800:WBQ458803 WLM458800:WLM458803 WVI458800:WVI458803 A524336:A524339 IW524336:IW524339 SS524336:SS524339 ACO524336:ACO524339 AMK524336:AMK524339 AWG524336:AWG524339 BGC524336:BGC524339 BPY524336:BPY524339 BZU524336:BZU524339 CJQ524336:CJQ524339 CTM524336:CTM524339 DDI524336:DDI524339 DNE524336:DNE524339 DXA524336:DXA524339 EGW524336:EGW524339 EQS524336:EQS524339 FAO524336:FAO524339 FKK524336:FKK524339 FUG524336:FUG524339 GEC524336:GEC524339 GNY524336:GNY524339 GXU524336:GXU524339 HHQ524336:HHQ524339 HRM524336:HRM524339 IBI524336:IBI524339 ILE524336:ILE524339 IVA524336:IVA524339 JEW524336:JEW524339 JOS524336:JOS524339 JYO524336:JYO524339 KIK524336:KIK524339 KSG524336:KSG524339 LCC524336:LCC524339 LLY524336:LLY524339 LVU524336:LVU524339 MFQ524336:MFQ524339 MPM524336:MPM524339 MZI524336:MZI524339 NJE524336:NJE524339 NTA524336:NTA524339 OCW524336:OCW524339 OMS524336:OMS524339 OWO524336:OWO524339 PGK524336:PGK524339 PQG524336:PQG524339 QAC524336:QAC524339 QJY524336:QJY524339 QTU524336:QTU524339 RDQ524336:RDQ524339 RNM524336:RNM524339 RXI524336:RXI524339 SHE524336:SHE524339 SRA524336:SRA524339 TAW524336:TAW524339 TKS524336:TKS524339 TUO524336:TUO524339 UEK524336:UEK524339 UOG524336:UOG524339 UYC524336:UYC524339 VHY524336:VHY524339 VRU524336:VRU524339 WBQ524336:WBQ524339 WLM524336:WLM524339 WVI524336:WVI524339 A589872:A589875 IW589872:IW589875 SS589872:SS589875 ACO589872:ACO589875 AMK589872:AMK589875 AWG589872:AWG589875 BGC589872:BGC589875 BPY589872:BPY589875 BZU589872:BZU589875 CJQ589872:CJQ589875 CTM589872:CTM589875 DDI589872:DDI589875 DNE589872:DNE589875 DXA589872:DXA589875 EGW589872:EGW589875 EQS589872:EQS589875 FAO589872:FAO589875 FKK589872:FKK589875 FUG589872:FUG589875 GEC589872:GEC589875 GNY589872:GNY589875 GXU589872:GXU589875 HHQ589872:HHQ589875 HRM589872:HRM589875 IBI589872:IBI589875 ILE589872:ILE589875 IVA589872:IVA589875 JEW589872:JEW589875 JOS589872:JOS589875 JYO589872:JYO589875 KIK589872:KIK589875 KSG589872:KSG589875 LCC589872:LCC589875 LLY589872:LLY589875 LVU589872:LVU589875 MFQ589872:MFQ589875 MPM589872:MPM589875 MZI589872:MZI589875 NJE589872:NJE589875 NTA589872:NTA589875 OCW589872:OCW589875 OMS589872:OMS589875 OWO589872:OWO589875 PGK589872:PGK589875 PQG589872:PQG589875 QAC589872:QAC589875 QJY589872:QJY589875 QTU589872:QTU589875 RDQ589872:RDQ589875 RNM589872:RNM589875 RXI589872:RXI589875 SHE589872:SHE589875 SRA589872:SRA589875 TAW589872:TAW589875 TKS589872:TKS589875 TUO589872:TUO589875 UEK589872:UEK589875 UOG589872:UOG589875 UYC589872:UYC589875 VHY589872:VHY589875 VRU589872:VRU589875 WBQ589872:WBQ589875 WLM589872:WLM589875 WVI589872:WVI589875 A655408:A655411 IW655408:IW655411 SS655408:SS655411 ACO655408:ACO655411 AMK655408:AMK655411 AWG655408:AWG655411 BGC655408:BGC655411 BPY655408:BPY655411 BZU655408:BZU655411 CJQ655408:CJQ655411 CTM655408:CTM655411 DDI655408:DDI655411 DNE655408:DNE655411 DXA655408:DXA655411 EGW655408:EGW655411 EQS655408:EQS655411 FAO655408:FAO655411 FKK655408:FKK655411 FUG655408:FUG655411 GEC655408:GEC655411 GNY655408:GNY655411 GXU655408:GXU655411 HHQ655408:HHQ655411 HRM655408:HRM655411 IBI655408:IBI655411 ILE655408:ILE655411 IVA655408:IVA655411 JEW655408:JEW655411 JOS655408:JOS655411 JYO655408:JYO655411 KIK655408:KIK655411 KSG655408:KSG655411 LCC655408:LCC655411 LLY655408:LLY655411 LVU655408:LVU655411 MFQ655408:MFQ655411 MPM655408:MPM655411 MZI655408:MZI655411 NJE655408:NJE655411 NTA655408:NTA655411 OCW655408:OCW655411 OMS655408:OMS655411 OWO655408:OWO655411 PGK655408:PGK655411 PQG655408:PQG655411 QAC655408:QAC655411 QJY655408:QJY655411 QTU655408:QTU655411 RDQ655408:RDQ655411 RNM655408:RNM655411 RXI655408:RXI655411 SHE655408:SHE655411 SRA655408:SRA655411 TAW655408:TAW655411 TKS655408:TKS655411 TUO655408:TUO655411 UEK655408:UEK655411 UOG655408:UOG655411 UYC655408:UYC655411 VHY655408:VHY655411 VRU655408:VRU655411 WBQ655408:WBQ655411 WLM655408:WLM655411 WVI655408:WVI655411 A720944:A720947 IW720944:IW720947 SS720944:SS720947 ACO720944:ACO720947 AMK720944:AMK720947 AWG720944:AWG720947 BGC720944:BGC720947 BPY720944:BPY720947 BZU720944:BZU720947 CJQ720944:CJQ720947 CTM720944:CTM720947 DDI720944:DDI720947 DNE720944:DNE720947 DXA720944:DXA720947 EGW720944:EGW720947 EQS720944:EQS720947 FAO720944:FAO720947 FKK720944:FKK720947 FUG720944:FUG720947 GEC720944:GEC720947 GNY720944:GNY720947 GXU720944:GXU720947 HHQ720944:HHQ720947 HRM720944:HRM720947 IBI720944:IBI720947 ILE720944:ILE720947 IVA720944:IVA720947 JEW720944:JEW720947 JOS720944:JOS720947 JYO720944:JYO720947 KIK720944:KIK720947 KSG720944:KSG720947 LCC720944:LCC720947 LLY720944:LLY720947 LVU720944:LVU720947 MFQ720944:MFQ720947 MPM720944:MPM720947 MZI720944:MZI720947 NJE720944:NJE720947 NTA720944:NTA720947 OCW720944:OCW720947 OMS720944:OMS720947 OWO720944:OWO720947 PGK720944:PGK720947 PQG720944:PQG720947 QAC720944:QAC720947 QJY720944:QJY720947 QTU720944:QTU720947 RDQ720944:RDQ720947 RNM720944:RNM720947 RXI720944:RXI720947 SHE720944:SHE720947 SRA720944:SRA720947 TAW720944:TAW720947 TKS720944:TKS720947 TUO720944:TUO720947 UEK720944:UEK720947 UOG720944:UOG720947 UYC720944:UYC720947 VHY720944:VHY720947 VRU720944:VRU720947 WBQ720944:WBQ720947 WLM720944:WLM720947 WVI720944:WVI720947 A786480:A786483 IW786480:IW786483 SS786480:SS786483 ACO786480:ACO786483 AMK786480:AMK786483 AWG786480:AWG786483 BGC786480:BGC786483 BPY786480:BPY786483 BZU786480:BZU786483 CJQ786480:CJQ786483 CTM786480:CTM786483 DDI786480:DDI786483 DNE786480:DNE786483 DXA786480:DXA786483 EGW786480:EGW786483 EQS786480:EQS786483 FAO786480:FAO786483 FKK786480:FKK786483 FUG786480:FUG786483 GEC786480:GEC786483 GNY786480:GNY786483 GXU786480:GXU786483 HHQ786480:HHQ786483 HRM786480:HRM786483 IBI786480:IBI786483 ILE786480:ILE786483 IVA786480:IVA786483 JEW786480:JEW786483 JOS786480:JOS786483 JYO786480:JYO786483 KIK786480:KIK786483 KSG786480:KSG786483 LCC786480:LCC786483 LLY786480:LLY786483 LVU786480:LVU786483 MFQ786480:MFQ786483 MPM786480:MPM786483 MZI786480:MZI786483 NJE786480:NJE786483 NTA786480:NTA786483 OCW786480:OCW786483 OMS786480:OMS786483 OWO786480:OWO786483 PGK786480:PGK786483 PQG786480:PQG786483 QAC786480:QAC786483 QJY786480:QJY786483 QTU786480:QTU786483 RDQ786480:RDQ786483 RNM786480:RNM786483 RXI786480:RXI786483 SHE786480:SHE786483 SRA786480:SRA786483 TAW786480:TAW786483 TKS786480:TKS786483 TUO786480:TUO786483 UEK786480:UEK786483 UOG786480:UOG786483 UYC786480:UYC786483 VHY786480:VHY786483 VRU786480:VRU786483 WBQ786480:WBQ786483 WLM786480:WLM786483 WVI786480:WVI786483 A852016:A852019 IW852016:IW852019 SS852016:SS852019 ACO852016:ACO852019 AMK852016:AMK852019 AWG852016:AWG852019 BGC852016:BGC852019 BPY852016:BPY852019 BZU852016:BZU852019 CJQ852016:CJQ852019 CTM852016:CTM852019 DDI852016:DDI852019 DNE852016:DNE852019 DXA852016:DXA852019 EGW852016:EGW852019 EQS852016:EQS852019 FAO852016:FAO852019 FKK852016:FKK852019 FUG852016:FUG852019 GEC852016:GEC852019 GNY852016:GNY852019 GXU852016:GXU852019 HHQ852016:HHQ852019 HRM852016:HRM852019 IBI852016:IBI852019 ILE852016:ILE852019 IVA852016:IVA852019 JEW852016:JEW852019 JOS852016:JOS852019 JYO852016:JYO852019 KIK852016:KIK852019 KSG852016:KSG852019 LCC852016:LCC852019 LLY852016:LLY852019 LVU852016:LVU852019 MFQ852016:MFQ852019 MPM852016:MPM852019 MZI852016:MZI852019 NJE852016:NJE852019 NTA852016:NTA852019 OCW852016:OCW852019 OMS852016:OMS852019 OWO852016:OWO852019 PGK852016:PGK852019 PQG852016:PQG852019 QAC852016:QAC852019 QJY852016:QJY852019 QTU852016:QTU852019 RDQ852016:RDQ852019 RNM852016:RNM852019 RXI852016:RXI852019 SHE852016:SHE852019 SRA852016:SRA852019 TAW852016:TAW852019 TKS852016:TKS852019 TUO852016:TUO852019 UEK852016:UEK852019 UOG852016:UOG852019 UYC852016:UYC852019 VHY852016:VHY852019 VRU852016:VRU852019 WBQ852016:WBQ852019 WLM852016:WLM852019 WVI852016:WVI852019 A917552:A917555 IW917552:IW917555 SS917552:SS917555 ACO917552:ACO917555 AMK917552:AMK917555 AWG917552:AWG917555 BGC917552:BGC917555 BPY917552:BPY917555 BZU917552:BZU917555 CJQ917552:CJQ917555 CTM917552:CTM917555 DDI917552:DDI917555 DNE917552:DNE917555 DXA917552:DXA917555 EGW917552:EGW917555 EQS917552:EQS917555 FAO917552:FAO917555 FKK917552:FKK917555 FUG917552:FUG917555 GEC917552:GEC917555 GNY917552:GNY917555 GXU917552:GXU917555 HHQ917552:HHQ917555 HRM917552:HRM917555 IBI917552:IBI917555 ILE917552:ILE917555 IVA917552:IVA917555 JEW917552:JEW917555 JOS917552:JOS917555 JYO917552:JYO917555 KIK917552:KIK917555 KSG917552:KSG917555 LCC917552:LCC917555 LLY917552:LLY917555 LVU917552:LVU917555 MFQ917552:MFQ917555 MPM917552:MPM917555 MZI917552:MZI917555 NJE917552:NJE917555 NTA917552:NTA917555 OCW917552:OCW917555 OMS917552:OMS917555 OWO917552:OWO917555 PGK917552:PGK917555 PQG917552:PQG917555 QAC917552:QAC917555 QJY917552:QJY917555 QTU917552:QTU917555 RDQ917552:RDQ917555 RNM917552:RNM917555 RXI917552:RXI917555 SHE917552:SHE917555 SRA917552:SRA917555 TAW917552:TAW917555 TKS917552:TKS917555 TUO917552:TUO917555 UEK917552:UEK917555 UOG917552:UOG917555 UYC917552:UYC917555 VHY917552:VHY917555 VRU917552:VRU917555 WBQ917552:WBQ917555 WLM917552:WLM917555 WVI917552:WVI917555 A983088:A983091 IW983088:IW983091 SS983088:SS983091 ACO983088:ACO983091 AMK983088:AMK983091 AWG983088:AWG983091 BGC983088:BGC983091 BPY983088:BPY983091 BZU983088:BZU983091 CJQ983088:CJQ983091 CTM983088:CTM983091 DDI983088:DDI983091 DNE983088:DNE983091 DXA983088:DXA983091 EGW983088:EGW983091 EQS983088:EQS983091 FAO983088:FAO983091 FKK983088:FKK983091 FUG983088:FUG983091 GEC983088:GEC983091 GNY983088:GNY983091 GXU983088:GXU983091 HHQ983088:HHQ983091 HRM983088:HRM983091 IBI983088:IBI983091 ILE983088:ILE983091 IVA983088:IVA983091 JEW983088:JEW983091 JOS983088:JOS983091 JYO983088:JYO983091 KIK983088:KIK983091 KSG983088:KSG983091 LCC983088:LCC983091 LLY983088:LLY983091 LVU983088:LVU983091 MFQ983088:MFQ983091 MPM983088:MPM983091 MZI983088:MZI983091 NJE983088:NJE983091 NTA983088:NTA983091 OCW983088:OCW983091 OMS983088:OMS983091 OWO983088:OWO983091 PGK983088:PGK983091 PQG983088:PQG983091 QAC983088:QAC983091 QJY983088:QJY983091 QTU983088:QTU983091 RDQ983088:RDQ983091 RNM983088:RNM983091 RXI983088:RXI983091 SHE983088:SHE983091 SRA983088:SRA983091 TAW983088:TAW983091 TKS983088:TKS983091 TUO983088:TUO983091 UEK983088:UEK983091 UOG983088:UOG983091 UYC983088:UYC983091 VHY983088:VHY983091 VRU983088:VRU983091 WBQ983088:WBQ983091 WLM983088:WLM983091 WVI983088:WVI983091">
      <formula1>7</formula1>
    </dataValidation>
    <dataValidation allowBlank="1" showErrorMessage="1" sqref="B9:B11"/>
    <dataValidation operator="equal" allowBlank="1" showErrorMessage="1" errorTitle="Error" error="Sólo admite valor 1" promptTitle="Actividad" prompt="1" sqref="B15:B17 B22:B24 B29:B31 B35:B37 B42:B44 B48:B50"/>
  </dataValidations>
  <pageMargins left="0.7" right="0.7" top="0.75" bottom="0.75" header="0.3" footer="0.3"/>
  <pageSetup paperSize="9" scale="48"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view="pageBreakPreview" zoomScale="70" zoomScaleNormal="100" zoomScaleSheetLayoutView="70" workbookViewId="0">
      <selection activeCell="C17" sqref="C17"/>
    </sheetView>
  </sheetViews>
  <sheetFormatPr baseColWidth="10" defaultRowHeight="15" x14ac:dyDescent="0.25"/>
  <cols>
    <col min="1" max="1" width="34.5703125" customWidth="1"/>
    <col min="2" max="2" width="32.5703125" customWidth="1"/>
    <col min="3" max="3" width="35.140625" customWidth="1"/>
    <col min="5" max="5" width="39.5703125" customWidth="1"/>
    <col min="14" max="14" width="19.7109375" customWidth="1"/>
    <col min="257" max="257" width="34.5703125" customWidth="1"/>
    <col min="258" max="258" width="32.5703125" customWidth="1"/>
    <col min="259" max="259" width="35.140625" customWidth="1"/>
    <col min="261" max="261" width="39.5703125" customWidth="1"/>
    <col min="270" max="270" width="19.7109375" customWidth="1"/>
    <col min="513" max="513" width="34.5703125" customWidth="1"/>
    <col min="514" max="514" width="32.5703125" customWidth="1"/>
    <col min="515" max="515" width="35.140625" customWidth="1"/>
    <col min="517" max="517" width="39.5703125" customWidth="1"/>
    <col min="526" max="526" width="19.7109375" customWidth="1"/>
    <col min="769" max="769" width="34.5703125" customWidth="1"/>
    <col min="770" max="770" width="32.5703125" customWidth="1"/>
    <col min="771" max="771" width="35.140625" customWidth="1"/>
    <col min="773" max="773" width="39.5703125" customWidth="1"/>
    <col min="782" max="782" width="19.7109375" customWidth="1"/>
    <col min="1025" max="1025" width="34.5703125" customWidth="1"/>
    <col min="1026" max="1026" width="32.5703125" customWidth="1"/>
    <col min="1027" max="1027" width="35.140625" customWidth="1"/>
    <col min="1029" max="1029" width="39.5703125" customWidth="1"/>
    <col min="1038" max="1038" width="19.7109375" customWidth="1"/>
    <col min="1281" max="1281" width="34.5703125" customWidth="1"/>
    <col min="1282" max="1282" width="32.5703125" customWidth="1"/>
    <col min="1283" max="1283" width="35.140625" customWidth="1"/>
    <col min="1285" max="1285" width="39.5703125" customWidth="1"/>
    <col min="1294" max="1294" width="19.7109375" customWidth="1"/>
    <col min="1537" max="1537" width="34.5703125" customWidth="1"/>
    <col min="1538" max="1538" width="32.5703125" customWidth="1"/>
    <col min="1539" max="1539" width="35.140625" customWidth="1"/>
    <col min="1541" max="1541" width="39.5703125" customWidth="1"/>
    <col min="1550" max="1550" width="19.7109375" customWidth="1"/>
    <col min="1793" max="1793" width="34.5703125" customWidth="1"/>
    <col min="1794" max="1794" width="32.5703125" customWidth="1"/>
    <col min="1795" max="1795" width="35.140625" customWidth="1"/>
    <col min="1797" max="1797" width="39.5703125" customWidth="1"/>
    <col min="1806" max="1806" width="19.7109375" customWidth="1"/>
    <col min="2049" max="2049" width="34.5703125" customWidth="1"/>
    <col min="2050" max="2050" width="32.5703125" customWidth="1"/>
    <col min="2051" max="2051" width="35.140625" customWidth="1"/>
    <col min="2053" max="2053" width="39.5703125" customWidth="1"/>
    <col min="2062" max="2062" width="19.7109375" customWidth="1"/>
    <col min="2305" max="2305" width="34.5703125" customWidth="1"/>
    <col min="2306" max="2306" width="32.5703125" customWidth="1"/>
    <col min="2307" max="2307" width="35.140625" customWidth="1"/>
    <col min="2309" max="2309" width="39.5703125" customWidth="1"/>
    <col min="2318" max="2318" width="19.7109375" customWidth="1"/>
    <col min="2561" max="2561" width="34.5703125" customWidth="1"/>
    <col min="2562" max="2562" width="32.5703125" customWidth="1"/>
    <col min="2563" max="2563" width="35.140625" customWidth="1"/>
    <col min="2565" max="2565" width="39.5703125" customWidth="1"/>
    <col min="2574" max="2574" width="19.7109375" customWidth="1"/>
    <col min="2817" max="2817" width="34.5703125" customWidth="1"/>
    <col min="2818" max="2818" width="32.5703125" customWidth="1"/>
    <col min="2819" max="2819" width="35.140625" customWidth="1"/>
    <col min="2821" max="2821" width="39.5703125" customWidth="1"/>
    <col min="2830" max="2830" width="19.7109375" customWidth="1"/>
    <col min="3073" max="3073" width="34.5703125" customWidth="1"/>
    <col min="3074" max="3074" width="32.5703125" customWidth="1"/>
    <col min="3075" max="3075" width="35.140625" customWidth="1"/>
    <col min="3077" max="3077" width="39.5703125" customWidth="1"/>
    <col min="3086" max="3086" width="19.7109375" customWidth="1"/>
    <col min="3329" max="3329" width="34.5703125" customWidth="1"/>
    <col min="3330" max="3330" width="32.5703125" customWidth="1"/>
    <col min="3331" max="3331" width="35.140625" customWidth="1"/>
    <col min="3333" max="3333" width="39.5703125" customWidth="1"/>
    <col min="3342" max="3342" width="19.7109375" customWidth="1"/>
    <col min="3585" max="3585" width="34.5703125" customWidth="1"/>
    <col min="3586" max="3586" width="32.5703125" customWidth="1"/>
    <col min="3587" max="3587" width="35.140625" customWidth="1"/>
    <col min="3589" max="3589" width="39.5703125" customWidth="1"/>
    <col min="3598" max="3598" width="19.7109375" customWidth="1"/>
    <col min="3841" max="3841" width="34.5703125" customWidth="1"/>
    <col min="3842" max="3842" width="32.5703125" customWidth="1"/>
    <col min="3843" max="3843" width="35.140625" customWidth="1"/>
    <col min="3845" max="3845" width="39.5703125" customWidth="1"/>
    <col min="3854" max="3854" width="19.7109375" customWidth="1"/>
    <col min="4097" max="4097" width="34.5703125" customWidth="1"/>
    <col min="4098" max="4098" width="32.5703125" customWidth="1"/>
    <col min="4099" max="4099" width="35.140625" customWidth="1"/>
    <col min="4101" max="4101" width="39.5703125" customWidth="1"/>
    <col min="4110" max="4110" width="19.7109375" customWidth="1"/>
    <col min="4353" max="4353" width="34.5703125" customWidth="1"/>
    <col min="4354" max="4354" width="32.5703125" customWidth="1"/>
    <col min="4355" max="4355" width="35.140625" customWidth="1"/>
    <col min="4357" max="4357" width="39.5703125" customWidth="1"/>
    <col min="4366" max="4366" width="19.7109375" customWidth="1"/>
    <col min="4609" max="4609" width="34.5703125" customWidth="1"/>
    <col min="4610" max="4610" width="32.5703125" customWidth="1"/>
    <col min="4611" max="4611" width="35.140625" customWidth="1"/>
    <col min="4613" max="4613" width="39.5703125" customWidth="1"/>
    <col min="4622" max="4622" width="19.7109375" customWidth="1"/>
    <col min="4865" max="4865" width="34.5703125" customWidth="1"/>
    <col min="4866" max="4866" width="32.5703125" customWidth="1"/>
    <col min="4867" max="4867" width="35.140625" customWidth="1"/>
    <col min="4869" max="4869" width="39.5703125" customWidth="1"/>
    <col min="4878" max="4878" width="19.7109375" customWidth="1"/>
    <col min="5121" max="5121" width="34.5703125" customWidth="1"/>
    <col min="5122" max="5122" width="32.5703125" customWidth="1"/>
    <col min="5123" max="5123" width="35.140625" customWidth="1"/>
    <col min="5125" max="5125" width="39.5703125" customWidth="1"/>
    <col min="5134" max="5134" width="19.7109375" customWidth="1"/>
    <col min="5377" max="5377" width="34.5703125" customWidth="1"/>
    <col min="5378" max="5378" width="32.5703125" customWidth="1"/>
    <col min="5379" max="5379" width="35.140625" customWidth="1"/>
    <col min="5381" max="5381" width="39.5703125" customWidth="1"/>
    <col min="5390" max="5390" width="19.7109375" customWidth="1"/>
    <col min="5633" max="5633" width="34.5703125" customWidth="1"/>
    <col min="5634" max="5634" width="32.5703125" customWidth="1"/>
    <col min="5635" max="5635" width="35.140625" customWidth="1"/>
    <col min="5637" max="5637" width="39.5703125" customWidth="1"/>
    <col min="5646" max="5646" width="19.7109375" customWidth="1"/>
    <col min="5889" max="5889" width="34.5703125" customWidth="1"/>
    <col min="5890" max="5890" width="32.5703125" customWidth="1"/>
    <col min="5891" max="5891" width="35.140625" customWidth="1"/>
    <col min="5893" max="5893" width="39.5703125" customWidth="1"/>
    <col min="5902" max="5902" width="19.7109375" customWidth="1"/>
    <col min="6145" max="6145" width="34.5703125" customWidth="1"/>
    <col min="6146" max="6146" width="32.5703125" customWidth="1"/>
    <col min="6147" max="6147" width="35.140625" customWidth="1"/>
    <col min="6149" max="6149" width="39.5703125" customWidth="1"/>
    <col min="6158" max="6158" width="19.7109375" customWidth="1"/>
    <col min="6401" max="6401" width="34.5703125" customWidth="1"/>
    <col min="6402" max="6402" width="32.5703125" customWidth="1"/>
    <col min="6403" max="6403" width="35.140625" customWidth="1"/>
    <col min="6405" max="6405" width="39.5703125" customWidth="1"/>
    <col min="6414" max="6414" width="19.7109375" customWidth="1"/>
    <col min="6657" max="6657" width="34.5703125" customWidth="1"/>
    <col min="6658" max="6658" width="32.5703125" customWidth="1"/>
    <col min="6659" max="6659" width="35.140625" customWidth="1"/>
    <col min="6661" max="6661" width="39.5703125" customWidth="1"/>
    <col min="6670" max="6670" width="19.7109375" customWidth="1"/>
    <col min="6913" max="6913" width="34.5703125" customWidth="1"/>
    <col min="6914" max="6914" width="32.5703125" customWidth="1"/>
    <col min="6915" max="6915" width="35.140625" customWidth="1"/>
    <col min="6917" max="6917" width="39.5703125" customWidth="1"/>
    <col min="6926" max="6926" width="19.7109375" customWidth="1"/>
    <col min="7169" max="7169" width="34.5703125" customWidth="1"/>
    <col min="7170" max="7170" width="32.5703125" customWidth="1"/>
    <col min="7171" max="7171" width="35.140625" customWidth="1"/>
    <col min="7173" max="7173" width="39.5703125" customWidth="1"/>
    <col min="7182" max="7182" width="19.7109375" customWidth="1"/>
    <col min="7425" max="7425" width="34.5703125" customWidth="1"/>
    <col min="7426" max="7426" width="32.5703125" customWidth="1"/>
    <col min="7427" max="7427" width="35.140625" customWidth="1"/>
    <col min="7429" max="7429" width="39.5703125" customWidth="1"/>
    <col min="7438" max="7438" width="19.7109375" customWidth="1"/>
    <col min="7681" max="7681" width="34.5703125" customWidth="1"/>
    <col min="7682" max="7682" width="32.5703125" customWidth="1"/>
    <col min="7683" max="7683" width="35.140625" customWidth="1"/>
    <col min="7685" max="7685" width="39.5703125" customWidth="1"/>
    <col min="7694" max="7694" width="19.7109375" customWidth="1"/>
    <col min="7937" max="7937" width="34.5703125" customWidth="1"/>
    <col min="7938" max="7938" width="32.5703125" customWidth="1"/>
    <col min="7939" max="7939" width="35.140625" customWidth="1"/>
    <col min="7941" max="7941" width="39.5703125" customWidth="1"/>
    <col min="7950" max="7950" width="19.7109375" customWidth="1"/>
    <col min="8193" max="8193" width="34.5703125" customWidth="1"/>
    <col min="8194" max="8194" width="32.5703125" customWidth="1"/>
    <col min="8195" max="8195" width="35.140625" customWidth="1"/>
    <col min="8197" max="8197" width="39.5703125" customWidth="1"/>
    <col min="8206" max="8206" width="19.7109375" customWidth="1"/>
    <col min="8449" max="8449" width="34.5703125" customWidth="1"/>
    <col min="8450" max="8450" width="32.5703125" customWidth="1"/>
    <col min="8451" max="8451" width="35.140625" customWidth="1"/>
    <col min="8453" max="8453" width="39.5703125" customWidth="1"/>
    <col min="8462" max="8462" width="19.7109375" customWidth="1"/>
    <col min="8705" max="8705" width="34.5703125" customWidth="1"/>
    <col min="8706" max="8706" width="32.5703125" customWidth="1"/>
    <col min="8707" max="8707" width="35.140625" customWidth="1"/>
    <col min="8709" max="8709" width="39.5703125" customWidth="1"/>
    <col min="8718" max="8718" width="19.7109375" customWidth="1"/>
    <col min="8961" max="8961" width="34.5703125" customWidth="1"/>
    <col min="8962" max="8962" width="32.5703125" customWidth="1"/>
    <col min="8963" max="8963" width="35.140625" customWidth="1"/>
    <col min="8965" max="8965" width="39.5703125" customWidth="1"/>
    <col min="8974" max="8974" width="19.7109375" customWidth="1"/>
    <col min="9217" max="9217" width="34.5703125" customWidth="1"/>
    <col min="9218" max="9218" width="32.5703125" customWidth="1"/>
    <col min="9219" max="9219" width="35.140625" customWidth="1"/>
    <col min="9221" max="9221" width="39.5703125" customWidth="1"/>
    <col min="9230" max="9230" width="19.7109375" customWidth="1"/>
    <col min="9473" max="9473" width="34.5703125" customWidth="1"/>
    <col min="9474" max="9474" width="32.5703125" customWidth="1"/>
    <col min="9475" max="9475" width="35.140625" customWidth="1"/>
    <col min="9477" max="9477" width="39.5703125" customWidth="1"/>
    <col min="9486" max="9486" width="19.7109375" customWidth="1"/>
    <col min="9729" max="9729" width="34.5703125" customWidth="1"/>
    <col min="9730" max="9730" width="32.5703125" customWidth="1"/>
    <col min="9731" max="9731" width="35.140625" customWidth="1"/>
    <col min="9733" max="9733" width="39.5703125" customWidth="1"/>
    <col min="9742" max="9742" width="19.7109375" customWidth="1"/>
    <col min="9985" max="9985" width="34.5703125" customWidth="1"/>
    <col min="9986" max="9986" width="32.5703125" customWidth="1"/>
    <col min="9987" max="9987" width="35.140625" customWidth="1"/>
    <col min="9989" max="9989" width="39.5703125" customWidth="1"/>
    <col min="9998" max="9998" width="19.7109375" customWidth="1"/>
    <col min="10241" max="10241" width="34.5703125" customWidth="1"/>
    <col min="10242" max="10242" width="32.5703125" customWidth="1"/>
    <col min="10243" max="10243" width="35.140625" customWidth="1"/>
    <col min="10245" max="10245" width="39.5703125" customWidth="1"/>
    <col min="10254" max="10254" width="19.7109375" customWidth="1"/>
    <col min="10497" max="10497" width="34.5703125" customWidth="1"/>
    <col min="10498" max="10498" width="32.5703125" customWidth="1"/>
    <col min="10499" max="10499" width="35.140625" customWidth="1"/>
    <col min="10501" max="10501" width="39.5703125" customWidth="1"/>
    <col min="10510" max="10510" width="19.7109375" customWidth="1"/>
    <col min="10753" max="10753" width="34.5703125" customWidth="1"/>
    <col min="10754" max="10754" width="32.5703125" customWidth="1"/>
    <col min="10755" max="10755" width="35.140625" customWidth="1"/>
    <col min="10757" max="10757" width="39.5703125" customWidth="1"/>
    <col min="10766" max="10766" width="19.7109375" customWidth="1"/>
    <col min="11009" max="11009" width="34.5703125" customWidth="1"/>
    <col min="11010" max="11010" width="32.5703125" customWidth="1"/>
    <col min="11011" max="11011" width="35.140625" customWidth="1"/>
    <col min="11013" max="11013" width="39.5703125" customWidth="1"/>
    <col min="11022" max="11022" width="19.7109375" customWidth="1"/>
    <col min="11265" max="11265" width="34.5703125" customWidth="1"/>
    <col min="11266" max="11266" width="32.5703125" customWidth="1"/>
    <col min="11267" max="11267" width="35.140625" customWidth="1"/>
    <col min="11269" max="11269" width="39.5703125" customWidth="1"/>
    <col min="11278" max="11278" width="19.7109375" customWidth="1"/>
    <col min="11521" max="11521" width="34.5703125" customWidth="1"/>
    <col min="11522" max="11522" width="32.5703125" customWidth="1"/>
    <col min="11523" max="11523" width="35.140625" customWidth="1"/>
    <col min="11525" max="11525" width="39.5703125" customWidth="1"/>
    <col min="11534" max="11534" width="19.7109375" customWidth="1"/>
    <col min="11777" max="11777" width="34.5703125" customWidth="1"/>
    <col min="11778" max="11778" width="32.5703125" customWidth="1"/>
    <col min="11779" max="11779" width="35.140625" customWidth="1"/>
    <col min="11781" max="11781" width="39.5703125" customWidth="1"/>
    <col min="11790" max="11790" width="19.7109375" customWidth="1"/>
    <col min="12033" max="12033" width="34.5703125" customWidth="1"/>
    <col min="12034" max="12034" width="32.5703125" customWidth="1"/>
    <col min="12035" max="12035" width="35.140625" customWidth="1"/>
    <col min="12037" max="12037" width="39.5703125" customWidth="1"/>
    <col min="12046" max="12046" width="19.7109375" customWidth="1"/>
    <col min="12289" max="12289" width="34.5703125" customWidth="1"/>
    <col min="12290" max="12290" width="32.5703125" customWidth="1"/>
    <col min="12291" max="12291" width="35.140625" customWidth="1"/>
    <col min="12293" max="12293" width="39.5703125" customWidth="1"/>
    <col min="12302" max="12302" width="19.7109375" customWidth="1"/>
    <col min="12545" max="12545" width="34.5703125" customWidth="1"/>
    <col min="12546" max="12546" width="32.5703125" customWidth="1"/>
    <col min="12547" max="12547" width="35.140625" customWidth="1"/>
    <col min="12549" max="12549" width="39.5703125" customWidth="1"/>
    <col min="12558" max="12558" width="19.7109375" customWidth="1"/>
    <col min="12801" max="12801" width="34.5703125" customWidth="1"/>
    <col min="12802" max="12802" width="32.5703125" customWidth="1"/>
    <col min="12803" max="12803" width="35.140625" customWidth="1"/>
    <col min="12805" max="12805" width="39.5703125" customWidth="1"/>
    <col min="12814" max="12814" width="19.7109375" customWidth="1"/>
    <col min="13057" max="13057" width="34.5703125" customWidth="1"/>
    <col min="13058" max="13058" width="32.5703125" customWidth="1"/>
    <col min="13059" max="13059" width="35.140625" customWidth="1"/>
    <col min="13061" max="13061" width="39.5703125" customWidth="1"/>
    <col min="13070" max="13070" width="19.7109375" customWidth="1"/>
    <col min="13313" max="13313" width="34.5703125" customWidth="1"/>
    <col min="13314" max="13314" width="32.5703125" customWidth="1"/>
    <col min="13315" max="13315" width="35.140625" customWidth="1"/>
    <col min="13317" max="13317" width="39.5703125" customWidth="1"/>
    <col min="13326" max="13326" width="19.7109375" customWidth="1"/>
    <col min="13569" max="13569" width="34.5703125" customWidth="1"/>
    <col min="13570" max="13570" width="32.5703125" customWidth="1"/>
    <col min="13571" max="13571" width="35.140625" customWidth="1"/>
    <col min="13573" max="13573" width="39.5703125" customWidth="1"/>
    <col min="13582" max="13582" width="19.7109375" customWidth="1"/>
    <col min="13825" max="13825" width="34.5703125" customWidth="1"/>
    <col min="13826" max="13826" width="32.5703125" customWidth="1"/>
    <col min="13827" max="13827" width="35.140625" customWidth="1"/>
    <col min="13829" max="13829" width="39.5703125" customWidth="1"/>
    <col min="13838" max="13838" width="19.7109375" customWidth="1"/>
    <col min="14081" max="14081" width="34.5703125" customWidth="1"/>
    <col min="14082" max="14082" width="32.5703125" customWidth="1"/>
    <col min="14083" max="14083" width="35.140625" customWidth="1"/>
    <col min="14085" max="14085" width="39.5703125" customWidth="1"/>
    <col min="14094" max="14094" width="19.7109375" customWidth="1"/>
    <col min="14337" max="14337" width="34.5703125" customWidth="1"/>
    <col min="14338" max="14338" width="32.5703125" customWidth="1"/>
    <col min="14339" max="14339" width="35.140625" customWidth="1"/>
    <col min="14341" max="14341" width="39.5703125" customWidth="1"/>
    <col min="14350" max="14350" width="19.7109375" customWidth="1"/>
    <col min="14593" max="14593" width="34.5703125" customWidth="1"/>
    <col min="14594" max="14594" width="32.5703125" customWidth="1"/>
    <col min="14595" max="14595" width="35.140625" customWidth="1"/>
    <col min="14597" max="14597" width="39.5703125" customWidth="1"/>
    <col min="14606" max="14606" width="19.7109375" customWidth="1"/>
    <col min="14849" max="14849" width="34.5703125" customWidth="1"/>
    <col min="14850" max="14850" width="32.5703125" customWidth="1"/>
    <col min="14851" max="14851" width="35.140625" customWidth="1"/>
    <col min="14853" max="14853" width="39.5703125" customWidth="1"/>
    <col min="14862" max="14862" width="19.7109375" customWidth="1"/>
    <col min="15105" max="15105" width="34.5703125" customWidth="1"/>
    <col min="15106" max="15106" width="32.5703125" customWidth="1"/>
    <col min="15107" max="15107" width="35.140625" customWidth="1"/>
    <col min="15109" max="15109" width="39.5703125" customWidth="1"/>
    <col min="15118" max="15118" width="19.7109375" customWidth="1"/>
    <col min="15361" max="15361" width="34.5703125" customWidth="1"/>
    <col min="15362" max="15362" width="32.5703125" customWidth="1"/>
    <col min="15363" max="15363" width="35.140625" customWidth="1"/>
    <col min="15365" max="15365" width="39.5703125" customWidth="1"/>
    <col min="15374" max="15374" width="19.7109375" customWidth="1"/>
    <col min="15617" max="15617" width="34.5703125" customWidth="1"/>
    <col min="15618" max="15618" width="32.5703125" customWidth="1"/>
    <col min="15619" max="15619" width="35.140625" customWidth="1"/>
    <col min="15621" max="15621" width="39.5703125" customWidth="1"/>
    <col min="15630" max="15630" width="19.7109375" customWidth="1"/>
    <col min="15873" max="15873" width="34.5703125" customWidth="1"/>
    <col min="15874" max="15874" width="32.5703125" customWidth="1"/>
    <col min="15875" max="15875" width="35.140625" customWidth="1"/>
    <col min="15877" max="15877" width="39.5703125" customWidth="1"/>
    <col min="15886" max="15886" width="19.7109375" customWidth="1"/>
    <col min="16129" max="16129" width="34.5703125" customWidth="1"/>
    <col min="16130" max="16130" width="32.5703125" customWidth="1"/>
    <col min="16131" max="16131" width="35.140625" customWidth="1"/>
    <col min="16133" max="16133" width="39.5703125" customWidth="1"/>
    <col min="16142" max="16142" width="19.7109375" customWidth="1"/>
  </cols>
  <sheetData>
    <row r="1" spans="1:14" x14ac:dyDescent="0.25">
      <c r="A1" s="244"/>
      <c r="B1" s="244"/>
      <c r="C1" s="244"/>
      <c r="D1" s="244"/>
      <c r="E1" s="244"/>
    </row>
    <row r="2" spans="1:14" x14ac:dyDescent="0.25">
      <c r="A2" s="244"/>
      <c r="B2" s="244"/>
      <c r="C2" s="244"/>
      <c r="D2" s="244"/>
      <c r="E2" s="244"/>
    </row>
    <row r="3" spans="1:14" x14ac:dyDescent="0.25">
      <c r="A3" s="244"/>
      <c r="B3" s="244"/>
      <c r="C3" s="244"/>
      <c r="D3" s="244"/>
      <c r="E3" s="244"/>
    </row>
    <row r="4" spans="1:14" x14ac:dyDescent="0.25">
      <c r="A4" s="244"/>
      <c r="B4" s="244"/>
      <c r="C4" s="244"/>
      <c r="D4" s="244"/>
      <c r="E4" s="244"/>
    </row>
    <row r="5" spans="1:14" x14ac:dyDescent="0.25">
      <c r="A5" s="244"/>
      <c r="B5" s="244"/>
      <c r="C5" s="244"/>
      <c r="D5" s="244"/>
      <c r="E5" s="244"/>
    </row>
    <row r="6" spans="1:14" x14ac:dyDescent="0.25">
      <c r="A6" s="244"/>
      <c r="B6" s="244"/>
      <c r="C6" s="244"/>
      <c r="D6" s="244"/>
      <c r="E6" s="244"/>
    </row>
    <row r="7" spans="1:14" x14ac:dyDescent="0.25">
      <c r="A7" s="244"/>
      <c r="B7" s="244"/>
      <c r="C7" s="244"/>
      <c r="D7" s="244"/>
      <c r="E7" s="244"/>
    </row>
    <row r="8" spans="1:14" ht="40.5" customHeight="1" x14ac:dyDescent="0.25">
      <c r="A8" s="469" t="s">
        <v>414</v>
      </c>
      <c r="B8" s="470"/>
      <c r="C8" s="470"/>
      <c r="D8" s="470"/>
      <c r="E8" s="470"/>
      <c r="F8" s="208"/>
      <c r="G8" s="209"/>
      <c r="H8" s="209"/>
      <c r="I8" s="209"/>
      <c r="J8" s="209"/>
      <c r="K8" s="209"/>
      <c r="L8" s="209"/>
      <c r="M8" s="209"/>
      <c r="N8" s="209"/>
    </row>
    <row r="9" spans="1:14" ht="15.75" thickBot="1" x14ac:dyDescent="0.3"/>
    <row r="10" spans="1:14" ht="29.25" customHeight="1" thickTop="1" thickBot="1" x14ac:dyDescent="0.3">
      <c r="A10" s="144" t="s">
        <v>349</v>
      </c>
      <c r="B10" s="144" t="s">
        <v>350</v>
      </c>
      <c r="C10" s="144" t="s">
        <v>415</v>
      </c>
      <c r="D10" s="144" t="s">
        <v>416</v>
      </c>
      <c r="E10" s="144" t="s">
        <v>417</v>
      </c>
    </row>
    <row r="11" spans="1:14" ht="15.75" thickTop="1" x14ac:dyDescent="0.25">
      <c r="A11" s="471" t="s">
        <v>357</v>
      </c>
      <c r="B11" s="147" t="s">
        <v>28</v>
      </c>
      <c r="C11" s="210"/>
      <c r="D11" s="211"/>
      <c r="E11" s="210"/>
    </row>
    <row r="12" spans="1:14" x14ac:dyDescent="0.25">
      <c r="A12" s="472"/>
      <c r="B12" s="152" t="s">
        <v>358</v>
      </c>
      <c r="C12" s="318"/>
      <c r="D12" s="319"/>
      <c r="E12" s="318"/>
    </row>
    <row r="13" spans="1:14" ht="15.75" thickBot="1" x14ac:dyDescent="0.3">
      <c r="A13" s="472"/>
      <c r="B13" s="158" t="s">
        <v>359</v>
      </c>
      <c r="C13" s="320"/>
      <c r="D13" s="321"/>
      <c r="E13" s="320"/>
    </row>
    <row r="14" spans="1:14" ht="15.75" thickBot="1" x14ac:dyDescent="0.3">
      <c r="A14" s="162" t="s">
        <v>6</v>
      </c>
      <c r="B14" s="163"/>
      <c r="C14" s="212"/>
      <c r="D14" s="213"/>
      <c r="E14" s="212"/>
    </row>
    <row r="15" spans="1:14" x14ac:dyDescent="0.25">
      <c r="A15" s="473" t="s">
        <v>360</v>
      </c>
      <c r="B15" s="169" t="s">
        <v>17</v>
      </c>
      <c r="C15" s="214"/>
      <c r="D15" s="215"/>
      <c r="E15" s="214"/>
    </row>
    <row r="16" spans="1:14" x14ac:dyDescent="0.25">
      <c r="A16" s="474"/>
      <c r="B16" s="173" t="s">
        <v>361</v>
      </c>
      <c r="C16" s="322"/>
      <c r="D16" s="323"/>
      <c r="E16" s="322"/>
    </row>
    <row r="17" spans="1:5" x14ac:dyDescent="0.25">
      <c r="A17" s="474"/>
      <c r="B17" s="173" t="s">
        <v>362</v>
      </c>
      <c r="C17" s="322"/>
      <c r="D17" s="323"/>
      <c r="E17" s="322"/>
    </row>
    <row r="18" spans="1:5" x14ac:dyDescent="0.25">
      <c r="A18" s="474"/>
      <c r="B18" s="173" t="s">
        <v>363</v>
      </c>
      <c r="C18" s="322"/>
      <c r="D18" s="323"/>
      <c r="E18" s="322"/>
    </row>
    <row r="19" spans="1:5" x14ac:dyDescent="0.25">
      <c r="A19" s="474"/>
      <c r="B19" s="173" t="s">
        <v>364</v>
      </c>
      <c r="C19" s="322"/>
      <c r="D19" s="323"/>
      <c r="E19" s="322"/>
    </row>
    <row r="20" spans="1:5" x14ac:dyDescent="0.25">
      <c r="A20" s="474"/>
      <c r="B20" s="173" t="s">
        <v>365</v>
      </c>
      <c r="C20" s="322"/>
      <c r="D20" s="323"/>
      <c r="E20" s="322"/>
    </row>
    <row r="21" spans="1:5" x14ac:dyDescent="0.25">
      <c r="A21" s="474"/>
      <c r="B21" s="173" t="s">
        <v>366</v>
      </c>
      <c r="C21" s="322"/>
      <c r="D21" s="323"/>
      <c r="E21" s="322"/>
    </row>
    <row r="22" spans="1:5" x14ac:dyDescent="0.25">
      <c r="A22" s="474"/>
      <c r="B22" s="173" t="s">
        <v>367</v>
      </c>
      <c r="C22" s="322"/>
      <c r="D22" s="323"/>
      <c r="E22" s="322"/>
    </row>
    <row r="23" spans="1:5" ht="15.75" thickBot="1" x14ac:dyDescent="0.3">
      <c r="A23" s="474"/>
      <c r="B23" s="173" t="s">
        <v>368</v>
      </c>
      <c r="C23" s="322"/>
      <c r="D23" s="323"/>
      <c r="E23" s="322"/>
    </row>
    <row r="24" spans="1:5" ht="15.75" thickTop="1" x14ac:dyDescent="0.25">
      <c r="A24" s="474"/>
      <c r="B24" s="147" t="s">
        <v>23</v>
      </c>
      <c r="C24" s="216"/>
      <c r="D24" s="211"/>
      <c r="E24" s="216"/>
    </row>
    <row r="25" spans="1:5" x14ac:dyDescent="0.25">
      <c r="A25" s="474"/>
      <c r="B25" s="152" t="s">
        <v>369</v>
      </c>
      <c r="C25" s="318"/>
      <c r="D25" s="319"/>
      <c r="E25" s="318"/>
    </row>
    <row r="26" spans="1:5" x14ac:dyDescent="0.25">
      <c r="A26" s="474"/>
      <c r="B26" s="152" t="s">
        <v>370</v>
      </c>
      <c r="C26" s="318"/>
      <c r="D26" s="319"/>
      <c r="E26" s="318"/>
    </row>
    <row r="27" spans="1:5" x14ac:dyDescent="0.25">
      <c r="A27" s="474"/>
      <c r="B27" s="152" t="s">
        <v>371</v>
      </c>
      <c r="C27" s="318"/>
      <c r="D27" s="319"/>
      <c r="E27" s="318"/>
    </row>
    <row r="28" spans="1:5" x14ac:dyDescent="0.25">
      <c r="A28" s="474"/>
      <c r="B28" s="152" t="s">
        <v>372</v>
      </c>
      <c r="C28" s="318"/>
      <c r="D28" s="319"/>
      <c r="E28" s="318"/>
    </row>
    <row r="29" spans="1:5" ht="15.75" thickBot="1" x14ac:dyDescent="0.3">
      <c r="A29" s="474"/>
      <c r="B29" s="152" t="s">
        <v>373</v>
      </c>
      <c r="C29" s="318"/>
      <c r="D29" s="319"/>
      <c r="E29" s="318"/>
    </row>
    <row r="30" spans="1:5" ht="15.75" thickTop="1" x14ac:dyDescent="0.25">
      <c r="A30" s="474"/>
      <c r="B30" s="147" t="s">
        <v>20</v>
      </c>
      <c r="C30" s="216"/>
      <c r="D30" s="211"/>
      <c r="E30" s="216"/>
    </row>
    <row r="31" spans="1:5" x14ac:dyDescent="0.25">
      <c r="A31" s="474"/>
      <c r="B31" s="152" t="s">
        <v>374</v>
      </c>
      <c r="C31" s="318"/>
      <c r="D31" s="319"/>
      <c r="E31" s="318"/>
    </row>
    <row r="32" spans="1:5" ht="15.75" thickBot="1" x14ac:dyDescent="0.3">
      <c r="A32" s="474"/>
      <c r="B32" s="152" t="s">
        <v>375</v>
      </c>
      <c r="C32" s="318"/>
      <c r="D32" s="319"/>
      <c r="E32" s="318"/>
    </row>
    <row r="33" spans="1:5" ht="15.75" thickTop="1" x14ac:dyDescent="0.25">
      <c r="A33" s="474"/>
      <c r="B33" s="147" t="s">
        <v>35</v>
      </c>
      <c r="C33" s="216"/>
      <c r="D33" s="211"/>
      <c r="E33" s="216"/>
    </row>
    <row r="34" spans="1:5" ht="15.75" thickBot="1" x14ac:dyDescent="0.3">
      <c r="A34" s="474"/>
      <c r="B34" s="152" t="s">
        <v>376</v>
      </c>
      <c r="C34" s="318"/>
      <c r="D34" s="319"/>
      <c r="E34" s="318"/>
    </row>
    <row r="35" spans="1:5" ht="15.75" thickTop="1" x14ac:dyDescent="0.25">
      <c r="A35" s="474"/>
      <c r="B35" s="147" t="s">
        <v>31</v>
      </c>
      <c r="C35" s="216"/>
      <c r="D35" s="211"/>
      <c r="E35" s="216"/>
    </row>
    <row r="36" spans="1:5" ht="15.75" thickBot="1" x14ac:dyDescent="0.3">
      <c r="A36" s="474"/>
      <c r="B36" s="158" t="s">
        <v>377</v>
      </c>
      <c r="C36" s="320"/>
      <c r="D36" s="321"/>
      <c r="E36" s="320"/>
    </row>
    <row r="37" spans="1:5" ht="15.75" thickBot="1" x14ac:dyDescent="0.3">
      <c r="A37" s="180" t="s">
        <v>6</v>
      </c>
      <c r="B37" s="181"/>
      <c r="C37" s="217"/>
      <c r="D37" s="218"/>
      <c r="E37" s="217"/>
    </row>
    <row r="38" spans="1:5" x14ac:dyDescent="0.25">
      <c r="A38" s="475" t="s">
        <v>378</v>
      </c>
      <c r="B38" s="169" t="s">
        <v>29</v>
      </c>
      <c r="C38" s="214"/>
      <c r="D38" s="215"/>
      <c r="E38" s="214"/>
    </row>
    <row r="39" spans="1:5" x14ac:dyDescent="0.25">
      <c r="A39" s="476"/>
      <c r="B39" s="152" t="s">
        <v>379</v>
      </c>
      <c r="C39" s="318"/>
      <c r="D39" s="319"/>
      <c r="E39" s="318"/>
    </row>
    <row r="40" spans="1:5" x14ac:dyDescent="0.25">
      <c r="A40" s="476"/>
      <c r="B40" s="152" t="s">
        <v>380</v>
      </c>
      <c r="C40" s="318"/>
      <c r="D40" s="319"/>
      <c r="E40" s="318"/>
    </row>
    <row r="41" spans="1:5" x14ac:dyDescent="0.25">
      <c r="A41" s="476"/>
      <c r="B41" s="152" t="s">
        <v>381</v>
      </c>
      <c r="C41" s="318"/>
      <c r="D41" s="319"/>
      <c r="E41" s="318"/>
    </row>
    <row r="42" spans="1:5" ht="15.75" thickBot="1" x14ac:dyDescent="0.3">
      <c r="A42" s="476"/>
      <c r="B42" s="152" t="s">
        <v>382</v>
      </c>
      <c r="C42" s="318"/>
      <c r="D42" s="319"/>
      <c r="E42" s="318"/>
    </row>
    <row r="43" spans="1:5" ht="15.75" thickTop="1" x14ac:dyDescent="0.25">
      <c r="A43" s="476"/>
      <c r="B43" s="147" t="s">
        <v>34</v>
      </c>
      <c r="C43" s="216"/>
      <c r="D43" s="211"/>
      <c r="E43" s="216"/>
    </row>
    <row r="44" spans="1:5" ht="15.75" thickBot="1" x14ac:dyDescent="0.3">
      <c r="A44" s="476"/>
      <c r="B44" s="152" t="s">
        <v>383</v>
      </c>
      <c r="C44" s="318"/>
      <c r="D44" s="319"/>
      <c r="E44" s="318"/>
    </row>
    <row r="45" spans="1:5" ht="15.75" thickTop="1" x14ac:dyDescent="0.25">
      <c r="A45" s="476"/>
      <c r="B45" s="147" t="s">
        <v>25</v>
      </c>
      <c r="C45" s="216"/>
      <c r="D45" s="211"/>
      <c r="E45" s="216"/>
    </row>
    <row r="46" spans="1:5" ht="15.75" thickBot="1" x14ac:dyDescent="0.3">
      <c r="A46" s="476"/>
      <c r="B46" s="158" t="s">
        <v>384</v>
      </c>
      <c r="C46" s="320"/>
      <c r="D46" s="321"/>
      <c r="E46" s="320"/>
    </row>
    <row r="47" spans="1:5" ht="15.75" thickBot="1" x14ac:dyDescent="0.3">
      <c r="A47" s="187" t="s">
        <v>6</v>
      </c>
      <c r="B47" s="188"/>
      <c r="C47" s="219"/>
      <c r="D47" s="220"/>
      <c r="E47" s="219"/>
    </row>
    <row r="48" spans="1:5" x14ac:dyDescent="0.25">
      <c r="A48" s="477" t="s">
        <v>385</v>
      </c>
      <c r="B48" s="169" t="s">
        <v>18</v>
      </c>
      <c r="C48" s="214"/>
      <c r="D48" s="215"/>
      <c r="E48" s="214"/>
    </row>
    <row r="49" spans="1:5" x14ac:dyDescent="0.25">
      <c r="A49" s="478"/>
      <c r="B49" s="173" t="s">
        <v>386</v>
      </c>
      <c r="C49" s="322"/>
      <c r="D49" s="323"/>
      <c r="E49" s="322"/>
    </row>
    <row r="50" spans="1:5" x14ac:dyDescent="0.25">
      <c r="A50" s="478"/>
      <c r="B50" s="173" t="s">
        <v>387</v>
      </c>
      <c r="C50" s="322"/>
      <c r="D50" s="323"/>
      <c r="E50" s="322"/>
    </row>
    <row r="51" spans="1:5" ht="15.75" thickBot="1" x14ac:dyDescent="0.3">
      <c r="A51" s="478"/>
      <c r="B51" s="173" t="s">
        <v>388</v>
      </c>
      <c r="C51" s="322"/>
      <c r="D51" s="323"/>
      <c r="E51" s="322"/>
    </row>
    <row r="52" spans="1:5" ht="15.75" thickTop="1" x14ac:dyDescent="0.25">
      <c r="A52" s="478"/>
      <c r="B52" s="147" t="s">
        <v>19</v>
      </c>
      <c r="C52" s="216"/>
      <c r="D52" s="211"/>
      <c r="E52" s="216"/>
    </row>
    <row r="53" spans="1:5" ht="15.75" thickBot="1" x14ac:dyDescent="0.3">
      <c r="A53" s="478"/>
      <c r="B53" s="152" t="s">
        <v>389</v>
      </c>
      <c r="C53" s="318"/>
      <c r="D53" s="319"/>
      <c r="E53" s="318"/>
    </row>
    <row r="54" spans="1:5" ht="15.75" thickTop="1" x14ac:dyDescent="0.25">
      <c r="A54" s="478"/>
      <c r="B54" s="147" t="s">
        <v>21</v>
      </c>
      <c r="C54" s="216"/>
      <c r="D54" s="211"/>
      <c r="E54" s="216"/>
    </row>
    <row r="55" spans="1:5" ht="15.75" thickBot="1" x14ac:dyDescent="0.3">
      <c r="A55" s="478"/>
      <c r="B55" s="152" t="s">
        <v>390</v>
      </c>
      <c r="C55" s="318"/>
      <c r="D55" s="319"/>
      <c r="E55" s="318"/>
    </row>
    <row r="56" spans="1:5" ht="15.75" thickTop="1" x14ac:dyDescent="0.25">
      <c r="A56" s="478"/>
      <c r="B56" s="147" t="s">
        <v>22</v>
      </c>
      <c r="C56" s="216"/>
      <c r="D56" s="211"/>
      <c r="E56" s="216"/>
    </row>
    <row r="57" spans="1:5" x14ac:dyDescent="0.25">
      <c r="A57" s="478"/>
      <c r="B57" s="152" t="s">
        <v>391</v>
      </c>
      <c r="C57" s="318"/>
      <c r="D57" s="319"/>
      <c r="E57" s="318"/>
    </row>
    <row r="58" spans="1:5" x14ac:dyDescent="0.25">
      <c r="A58" s="478"/>
      <c r="B58" s="152" t="s">
        <v>392</v>
      </c>
      <c r="C58" s="318"/>
      <c r="D58" s="319"/>
      <c r="E58" s="318"/>
    </row>
    <row r="59" spans="1:5" x14ac:dyDescent="0.25">
      <c r="A59" s="478"/>
      <c r="B59" s="152" t="s">
        <v>393</v>
      </c>
      <c r="C59" s="318"/>
      <c r="D59" s="319"/>
      <c r="E59" s="318"/>
    </row>
    <row r="60" spans="1:5" x14ac:dyDescent="0.25">
      <c r="A60" s="478"/>
      <c r="B60" s="152" t="s">
        <v>394</v>
      </c>
      <c r="C60" s="318"/>
      <c r="D60" s="319"/>
      <c r="E60" s="318"/>
    </row>
    <row r="61" spans="1:5" x14ac:dyDescent="0.25">
      <c r="A61" s="478"/>
      <c r="B61" s="152" t="s">
        <v>395</v>
      </c>
      <c r="C61" s="318"/>
      <c r="D61" s="319"/>
      <c r="E61" s="318"/>
    </row>
    <row r="62" spans="1:5" x14ac:dyDescent="0.25">
      <c r="A62" s="478"/>
      <c r="B62" s="152" t="s">
        <v>396</v>
      </c>
      <c r="C62" s="318"/>
      <c r="D62" s="319"/>
      <c r="E62" s="318"/>
    </row>
    <row r="63" spans="1:5" x14ac:dyDescent="0.25">
      <c r="A63" s="478"/>
      <c r="B63" s="152" t="s">
        <v>397</v>
      </c>
      <c r="C63" s="318"/>
      <c r="D63" s="319"/>
      <c r="E63" s="318"/>
    </row>
    <row r="64" spans="1:5" x14ac:dyDescent="0.25">
      <c r="A64" s="478"/>
      <c r="B64" s="152" t="s">
        <v>398</v>
      </c>
      <c r="C64" s="318"/>
      <c r="D64" s="319"/>
      <c r="E64" s="318"/>
    </row>
    <row r="65" spans="1:5" ht="15.75" thickBot="1" x14ac:dyDescent="0.3">
      <c r="A65" s="478"/>
      <c r="B65" s="152" t="s">
        <v>399</v>
      </c>
      <c r="C65" s="318"/>
      <c r="D65" s="319"/>
      <c r="E65" s="318"/>
    </row>
    <row r="66" spans="1:5" ht="15.75" thickTop="1" x14ac:dyDescent="0.25">
      <c r="A66" s="478"/>
      <c r="B66" s="147" t="s">
        <v>24</v>
      </c>
      <c r="C66" s="216"/>
      <c r="D66" s="211"/>
      <c r="E66" s="216"/>
    </row>
    <row r="67" spans="1:5" x14ac:dyDescent="0.25">
      <c r="A67" s="478"/>
      <c r="B67" s="152" t="s">
        <v>400</v>
      </c>
      <c r="C67" s="318"/>
      <c r="D67" s="319"/>
      <c r="E67" s="318"/>
    </row>
    <row r="68" spans="1:5" x14ac:dyDescent="0.25">
      <c r="A68" s="478"/>
      <c r="B68" s="152" t="s">
        <v>401</v>
      </c>
      <c r="C68" s="318"/>
      <c r="D68" s="319"/>
      <c r="E68" s="318"/>
    </row>
    <row r="69" spans="1:5" x14ac:dyDescent="0.25">
      <c r="A69" s="478"/>
      <c r="B69" s="152" t="s">
        <v>402</v>
      </c>
      <c r="C69" s="318"/>
      <c r="D69" s="319"/>
      <c r="E69" s="318"/>
    </row>
    <row r="70" spans="1:5" ht="15.75" thickBot="1" x14ac:dyDescent="0.3">
      <c r="A70" s="478"/>
      <c r="B70" s="152" t="s">
        <v>403</v>
      </c>
      <c r="C70" s="318"/>
      <c r="D70" s="319"/>
      <c r="E70" s="318"/>
    </row>
    <row r="71" spans="1:5" ht="15.75" thickTop="1" x14ac:dyDescent="0.25">
      <c r="A71" s="478"/>
      <c r="B71" s="147" t="s">
        <v>26</v>
      </c>
      <c r="C71" s="216"/>
      <c r="D71" s="211"/>
      <c r="E71" s="216"/>
    </row>
    <row r="72" spans="1:5" ht="15.75" thickBot="1" x14ac:dyDescent="0.3">
      <c r="A72" s="478"/>
      <c r="B72" s="152" t="s">
        <v>404</v>
      </c>
      <c r="C72" s="318"/>
      <c r="D72" s="319"/>
      <c r="E72" s="318"/>
    </row>
    <row r="73" spans="1:5" ht="15.75" thickTop="1" x14ac:dyDescent="0.25">
      <c r="A73" s="478"/>
      <c r="B73" s="147" t="s">
        <v>27</v>
      </c>
      <c r="C73" s="216"/>
      <c r="D73" s="211"/>
      <c r="E73" s="216"/>
    </row>
    <row r="74" spans="1:5" x14ac:dyDescent="0.25">
      <c r="A74" s="478"/>
      <c r="B74" s="152" t="s">
        <v>405</v>
      </c>
      <c r="C74" s="318"/>
      <c r="D74" s="319"/>
      <c r="E74" s="318"/>
    </row>
    <row r="75" spans="1:5" x14ac:dyDescent="0.25">
      <c r="A75" s="478"/>
      <c r="B75" s="152" t="s">
        <v>406</v>
      </c>
      <c r="C75" s="318"/>
      <c r="D75" s="319"/>
      <c r="E75" s="318"/>
    </row>
    <row r="76" spans="1:5" ht="15.75" thickBot="1" x14ac:dyDescent="0.3">
      <c r="A76" s="478"/>
      <c r="B76" s="152" t="s">
        <v>407</v>
      </c>
      <c r="C76" s="318"/>
      <c r="D76" s="319"/>
      <c r="E76" s="318"/>
    </row>
    <row r="77" spans="1:5" ht="15.75" thickTop="1" x14ac:dyDescent="0.25">
      <c r="A77" s="478"/>
      <c r="B77" s="147" t="s">
        <v>33</v>
      </c>
      <c r="C77" s="216"/>
      <c r="D77" s="211"/>
      <c r="E77" s="216"/>
    </row>
    <row r="78" spans="1:5" x14ac:dyDescent="0.25">
      <c r="A78" s="478"/>
      <c r="B78" s="193" t="s">
        <v>408</v>
      </c>
      <c r="C78" s="324"/>
      <c r="D78" s="325"/>
      <c r="E78" s="324"/>
    </row>
    <row r="79" spans="1:5" x14ac:dyDescent="0.25">
      <c r="A79" s="478"/>
      <c r="B79" s="152" t="s">
        <v>409</v>
      </c>
      <c r="C79" s="318"/>
      <c r="D79" s="319"/>
      <c r="E79" s="318"/>
    </row>
    <row r="80" spans="1:5" ht="15.75" thickBot="1" x14ac:dyDescent="0.3">
      <c r="A80" s="478"/>
      <c r="B80" s="152" t="s">
        <v>410</v>
      </c>
      <c r="C80" s="318"/>
      <c r="D80" s="319"/>
      <c r="E80" s="318"/>
    </row>
    <row r="81" spans="1:5" ht="15.75" thickTop="1" x14ac:dyDescent="0.25">
      <c r="A81" s="478"/>
      <c r="B81" s="147" t="s">
        <v>30</v>
      </c>
      <c r="C81" s="216"/>
      <c r="D81" s="211"/>
      <c r="E81" s="216"/>
    </row>
    <row r="82" spans="1:5" ht="15.75" thickBot="1" x14ac:dyDescent="0.3">
      <c r="A82" s="478"/>
      <c r="B82" s="152" t="s">
        <v>411</v>
      </c>
      <c r="C82" s="318"/>
      <c r="D82" s="319"/>
      <c r="E82" s="318"/>
    </row>
    <row r="83" spans="1:5" ht="15.75" thickTop="1" x14ac:dyDescent="0.25">
      <c r="A83" s="478"/>
      <c r="B83" s="147" t="s">
        <v>32</v>
      </c>
      <c r="C83" s="216"/>
      <c r="D83" s="211"/>
      <c r="E83" s="216"/>
    </row>
    <row r="84" spans="1:5" x14ac:dyDescent="0.25">
      <c r="A84" s="479"/>
      <c r="B84" s="221" t="s">
        <v>412</v>
      </c>
      <c r="C84" s="326"/>
      <c r="D84" s="327"/>
      <c r="E84" s="326"/>
    </row>
    <row r="85" spans="1:5" x14ac:dyDescent="0.25">
      <c r="C85" s="328"/>
      <c r="D85" s="328"/>
      <c r="E85" s="328"/>
    </row>
  </sheetData>
  <sheetProtection algorithmName="SHA-512" hashValue="Q7//+l65yAmEYRUujeUBW/QLOBFzpysYyb5ktnbEeD5p5grNdd6LyXuwMtBHQ7JePilh5KqaUmY375u5HuoT6g==" saltValue="KX/GaBnfovl9SJXuCjjzKg==" spinCount="100000" sheet="1" objects="1" scenarios="1"/>
  <mergeCells count="5">
    <mergeCell ref="A8:E8"/>
    <mergeCell ref="A11:A13"/>
    <mergeCell ref="A15:A36"/>
    <mergeCell ref="A38:A46"/>
    <mergeCell ref="A48:A84"/>
  </mergeCells>
  <pageMargins left="0.7" right="0.7" top="0.75" bottom="0.75" header="0.3" footer="0.3"/>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view="pageBreakPreview" zoomScale="55" zoomScaleNormal="55" zoomScaleSheetLayoutView="55" workbookViewId="0">
      <selection activeCell="K42" sqref="K42"/>
    </sheetView>
  </sheetViews>
  <sheetFormatPr baseColWidth="10" defaultColWidth="11.5703125" defaultRowHeight="15" x14ac:dyDescent="0.25"/>
  <cols>
    <col min="1" max="1" width="27.85546875" style="65" customWidth="1"/>
    <col min="2" max="2" width="37.5703125" style="65" customWidth="1"/>
    <col min="3" max="3" width="26.140625" style="65" customWidth="1"/>
    <col min="4" max="4" width="22.28515625" style="65" customWidth="1"/>
    <col min="5" max="5" width="29.5703125" style="65" customWidth="1"/>
    <col min="6" max="6" width="23.5703125" style="65" customWidth="1"/>
    <col min="7" max="7" width="25.42578125" style="65" customWidth="1"/>
    <col min="8" max="8" width="24.85546875" style="65" customWidth="1"/>
    <col min="9" max="9" width="26.42578125" style="65" customWidth="1"/>
    <col min="10" max="10" width="28.42578125" style="65" customWidth="1"/>
    <col min="11" max="11" width="21.5703125" style="65" customWidth="1"/>
    <col min="12" max="12" width="15" style="65" customWidth="1"/>
    <col min="13" max="256" width="11.5703125" style="65"/>
    <col min="257" max="257" width="25.28515625" style="65" customWidth="1"/>
    <col min="258" max="258" width="37.5703125" style="65" customWidth="1"/>
    <col min="259" max="259" width="26.140625" style="65" customWidth="1"/>
    <col min="260" max="260" width="22.28515625" style="65" customWidth="1"/>
    <col min="261" max="261" width="21.7109375" style="65" customWidth="1"/>
    <col min="262" max="262" width="23.5703125" style="65" customWidth="1"/>
    <col min="263" max="263" width="24.7109375" style="65" customWidth="1"/>
    <col min="264" max="264" width="22.7109375" style="65" customWidth="1"/>
    <col min="265" max="265" width="21.7109375" style="65" customWidth="1"/>
    <col min="266" max="266" width="26.85546875" style="65" customWidth="1"/>
    <col min="267" max="267" width="21.5703125" style="65" customWidth="1"/>
    <col min="268" max="268" width="15" style="65" customWidth="1"/>
    <col min="269" max="512" width="11.5703125" style="65"/>
    <col min="513" max="513" width="25.28515625" style="65" customWidth="1"/>
    <col min="514" max="514" width="37.5703125" style="65" customWidth="1"/>
    <col min="515" max="515" width="26.140625" style="65" customWidth="1"/>
    <col min="516" max="516" width="22.28515625" style="65" customWidth="1"/>
    <col min="517" max="517" width="21.7109375" style="65" customWidth="1"/>
    <col min="518" max="518" width="23.5703125" style="65" customWidth="1"/>
    <col min="519" max="519" width="24.7109375" style="65" customWidth="1"/>
    <col min="520" max="520" width="22.7109375" style="65" customWidth="1"/>
    <col min="521" max="521" width="21.7109375" style="65" customWidth="1"/>
    <col min="522" max="522" width="26.85546875" style="65" customWidth="1"/>
    <col min="523" max="523" width="21.5703125" style="65" customWidth="1"/>
    <col min="524" max="524" width="15" style="65" customWidth="1"/>
    <col min="525" max="768" width="11.5703125" style="65"/>
    <col min="769" max="769" width="25.28515625" style="65" customWidth="1"/>
    <col min="770" max="770" width="37.5703125" style="65" customWidth="1"/>
    <col min="771" max="771" width="26.140625" style="65" customWidth="1"/>
    <col min="772" max="772" width="22.28515625" style="65" customWidth="1"/>
    <col min="773" max="773" width="21.7109375" style="65" customWidth="1"/>
    <col min="774" max="774" width="23.5703125" style="65" customWidth="1"/>
    <col min="775" max="775" width="24.7109375" style="65" customWidth="1"/>
    <col min="776" max="776" width="22.7109375" style="65" customWidth="1"/>
    <col min="777" max="777" width="21.7109375" style="65" customWidth="1"/>
    <col min="778" max="778" width="26.85546875" style="65" customWidth="1"/>
    <col min="779" max="779" width="21.5703125" style="65" customWidth="1"/>
    <col min="780" max="780" width="15" style="65" customWidth="1"/>
    <col min="781" max="1024" width="11.5703125" style="65"/>
    <col min="1025" max="1025" width="25.28515625" style="65" customWidth="1"/>
    <col min="1026" max="1026" width="37.5703125" style="65" customWidth="1"/>
    <col min="1027" max="1027" width="26.140625" style="65" customWidth="1"/>
    <col min="1028" max="1028" width="22.28515625" style="65" customWidth="1"/>
    <col min="1029" max="1029" width="21.7109375" style="65" customWidth="1"/>
    <col min="1030" max="1030" width="23.5703125" style="65" customWidth="1"/>
    <col min="1031" max="1031" width="24.7109375" style="65" customWidth="1"/>
    <col min="1032" max="1032" width="22.7109375" style="65" customWidth="1"/>
    <col min="1033" max="1033" width="21.7109375" style="65" customWidth="1"/>
    <col min="1034" max="1034" width="26.85546875" style="65" customWidth="1"/>
    <col min="1035" max="1035" width="21.5703125" style="65" customWidth="1"/>
    <col min="1036" max="1036" width="15" style="65" customWidth="1"/>
    <col min="1037" max="1280" width="11.5703125" style="65"/>
    <col min="1281" max="1281" width="25.28515625" style="65" customWidth="1"/>
    <col min="1282" max="1282" width="37.5703125" style="65" customWidth="1"/>
    <col min="1283" max="1283" width="26.140625" style="65" customWidth="1"/>
    <col min="1284" max="1284" width="22.28515625" style="65" customWidth="1"/>
    <col min="1285" max="1285" width="21.7109375" style="65" customWidth="1"/>
    <col min="1286" max="1286" width="23.5703125" style="65" customWidth="1"/>
    <col min="1287" max="1287" width="24.7109375" style="65" customWidth="1"/>
    <col min="1288" max="1288" width="22.7109375" style="65" customWidth="1"/>
    <col min="1289" max="1289" width="21.7109375" style="65" customWidth="1"/>
    <col min="1290" max="1290" width="26.85546875" style="65" customWidth="1"/>
    <col min="1291" max="1291" width="21.5703125" style="65" customWidth="1"/>
    <col min="1292" max="1292" width="15" style="65" customWidth="1"/>
    <col min="1293" max="1536" width="11.5703125" style="65"/>
    <col min="1537" max="1537" width="25.28515625" style="65" customWidth="1"/>
    <col min="1538" max="1538" width="37.5703125" style="65" customWidth="1"/>
    <col min="1539" max="1539" width="26.140625" style="65" customWidth="1"/>
    <col min="1540" max="1540" width="22.28515625" style="65" customWidth="1"/>
    <col min="1541" max="1541" width="21.7109375" style="65" customWidth="1"/>
    <col min="1542" max="1542" width="23.5703125" style="65" customWidth="1"/>
    <col min="1543" max="1543" width="24.7109375" style="65" customWidth="1"/>
    <col min="1544" max="1544" width="22.7109375" style="65" customWidth="1"/>
    <col min="1545" max="1545" width="21.7109375" style="65" customWidth="1"/>
    <col min="1546" max="1546" width="26.85546875" style="65" customWidth="1"/>
    <col min="1547" max="1547" width="21.5703125" style="65" customWidth="1"/>
    <col min="1548" max="1548" width="15" style="65" customWidth="1"/>
    <col min="1549" max="1792" width="11.5703125" style="65"/>
    <col min="1793" max="1793" width="25.28515625" style="65" customWidth="1"/>
    <col min="1794" max="1794" width="37.5703125" style="65" customWidth="1"/>
    <col min="1795" max="1795" width="26.140625" style="65" customWidth="1"/>
    <col min="1796" max="1796" width="22.28515625" style="65" customWidth="1"/>
    <col min="1797" max="1797" width="21.7109375" style="65" customWidth="1"/>
    <col min="1798" max="1798" width="23.5703125" style="65" customWidth="1"/>
    <col min="1799" max="1799" width="24.7109375" style="65" customWidth="1"/>
    <col min="1800" max="1800" width="22.7109375" style="65" customWidth="1"/>
    <col min="1801" max="1801" width="21.7109375" style="65" customWidth="1"/>
    <col min="1802" max="1802" width="26.85546875" style="65" customWidth="1"/>
    <col min="1803" max="1803" width="21.5703125" style="65" customWidth="1"/>
    <col min="1804" max="1804" width="15" style="65" customWidth="1"/>
    <col min="1805" max="2048" width="11.5703125" style="65"/>
    <col min="2049" max="2049" width="25.28515625" style="65" customWidth="1"/>
    <col min="2050" max="2050" width="37.5703125" style="65" customWidth="1"/>
    <col min="2051" max="2051" width="26.140625" style="65" customWidth="1"/>
    <col min="2052" max="2052" width="22.28515625" style="65" customWidth="1"/>
    <col min="2053" max="2053" width="21.7109375" style="65" customWidth="1"/>
    <col min="2054" max="2054" width="23.5703125" style="65" customWidth="1"/>
    <col min="2055" max="2055" width="24.7109375" style="65" customWidth="1"/>
    <col min="2056" max="2056" width="22.7109375" style="65" customWidth="1"/>
    <col min="2057" max="2057" width="21.7109375" style="65" customWidth="1"/>
    <col min="2058" max="2058" width="26.85546875" style="65" customWidth="1"/>
    <col min="2059" max="2059" width="21.5703125" style="65" customWidth="1"/>
    <col min="2060" max="2060" width="15" style="65" customWidth="1"/>
    <col min="2061" max="2304" width="11.5703125" style="65"/>
    <col min="2305" max="2305" width="25.28515625" style="65" customWidth="1"/>
    <col min="2306" max="2306" width="37.5703125" style="65" customWidth="1"/>
    <col min="2307" max="2307" width="26.140625" style="65" customWidth="1"/>
    <col min="2308" max="2308" width="22.28515625" style="65" customWidth="1"/>
    <col min="2309" max="2309" width="21.7109375" style="65" customWidth="1"/>
    <col min="2310" max="2310" width="23.5703125" style="65" customWidth="1"/>
    <col min="2311" max="2311" width="24.7109375" style="65" customWidth="1"/>
    <col min="2312" max="2312" width="22.7109375" style="65" customWidth="1"/>
    <col min="2313" max="2313" width="21.7109375" style="65" customWidth="1"/>
    <col min="2314" max="2314" width="26.85546875" style="65" customWidth="1"/>
    <col min="2315" max="2315" width="21.5703125" style="65" customWidth="1"/>
    <col min="2316" max="2316" width="15" style="65" customWidth="1"/>
    <col min="2317" max="2560" width="11.5703125" style="65"/>
    <col min="2561" max="2561" width="25.28515625" style="65" customWidth="1"/>
    <col min="2562" max="2562" width="37.5703125" style="65" customWidth="1"/>
    <col min="2563" max="2563" width="26.140625" style="65" customWidth="1"/>
    <col min="2564" max="2564" width="22.28515625" style="65" customWidth="1"/>
    <col min="2565" max="2565" width="21.7109375" style="65" customWidth="1"/>
    <col min="2566" max="2566" width="23.5703125" style="65" customWidth="1"/>
    <col min="2567" max="2567" width="24.7109375" style="65" customWidth="1"/>
    <col min="2568" max="2568" width="22.7109375" style="65" customWidth="1"/>
    <col min="2569" max="2569" width="21.7109375" style="65" customWidth="1"/>
    <col min="2570" max="2570" width="26.85546875" style="65" customWidth="1"/>
    <col min="2571" max="2571" width="21.5703125" style="65" customWidth="1"/>
    <col min="2572" max="2572" width="15" style="65" customWidth="1"/>
    <col min="2573" max="2816" width="11.5703125" style="65"/>
    <col min="2817" max="2817" width="25.28515625" style="65" customWidth="1"/>
    <col min="2818" max="2818" width="37.5703125" style="65" customWidth="1"/>
    <col min="2819" max="2819" width="26.140625" style="65" customWidth="1"/>
    <col min="2820" max="2820" width="22.28515625" style="65" customWidth="1"/>
    <col min="2821" max="2821" width="21.7109375" style="65" customWidth="1"/>
    <col min="2822" max="2822" width="23.5703125" style="65" customWidth="1"/>
    <col min="2823" max="2823" width="24.7109375" style="65" customWidth="1"/>
    <col min="2824" max="2824" width="22.7109375" style="65" customWidth="1"/>
    <col min="2825" max="2825" width="21.7109375" style="65" customWidth="1"/>
    <col min="2826" max="2826" width="26.85546875" style="65" customWidth="1"/>
    <col min="2827" max="2827" width="21.5703125" style="65" customWidth="1"/>
    <col min="2828" max="2828" width="15" style="65" customWidth="1"/>
    <col min="2829" max="3072" width="11.5703125" style="65"/>
    <col min="3073" max="3073" width="25.28515625" style="65" customWidth="1"/>
    <col min="3074" max="3074" width="37.5703125" style="65" customWidth="1"/>
    <col min="3075" max="3075" width="26.140625" style="65" customWidth="1"/>
    <col min="3076" max="3076" width="22.28515625" style="65" customWidth="1"/>
    <col min="3077" max="3077" width="21.7109375" style="65" customWidth="1"/>
    <col min="3078" max="3078" width="23.5703125" style="65" customWidth="1"/>
    <col min="3079" max="3079" width="24.7109375" style="65" customWidth="1"/>
    <col min="3080" max="3080" width="22.7109375" style="65" customWidth="1"/>
    <col min="3081" max="3081" width="21.7109375" style="65" customWidth="1"/>
    <col min="3082" max="3082" width="26.85546875" style="65" customWidth="1"/>
    <col min="3083" max="3083" width="21.5703125" style="65" customWidth="1"/>
    <col min="3084" max="3084" width="15" style="65" customWidth="1"/>
    <col min="3085" max="3328" width="11.5703125" style="65"/>
    <col min="3329" max="3329" width="25.28515625" style="65" customWidth="1"/>
    <col min="3330" max="3330" width="37.5703125" style="65" customWidth="1"/>
    <col min="3331" max="3331" width="26.140625" style="65" customWidth="1"/>
    <col min="3332" max="3332" width="22.28515625" style="65" customWidth="1"/>
    <col min="3333" max="3333" width="21.7109375" style="65" customWidth="1"/>
    <col min="3334" max="3334" width="23.5703125" style="65" customWidth="1"/>
    <col min="3335" max="3335" width="24.7109375" style="65" customWidth="1"/>
    <col min="3336" max="3336" width="22.7109375" style="65" customWidth="1"/>
    <col min="3337" max="3337" width="21.7109375" style="65" customWidth="1"/>
    <col min="3338" max="3338" width="26.85546875" style="65" customWidth="1"/>
    <col min="3339" max="3339" width="21.5703125" style="65" customWidth="1"/>
    <col min="3340" max="3340" width="15" style="65" customWidth="1"/>
    <col min="3341" max="3584" width="11.5703125" style="65"/>
    <col min="3585" max="3585" width="25.28515625" style="65" customWidth="1"/>
    <col min="3586" max="3586" width="37.5703125" style="65" customWidth="1"/>
    <col min="3587" max="3587" width="26.140625" style="65" customWidth="1"/>
    <col min="3588" max="3588" width="22.28515625" style="65" customWidth="1"/>
    <col min="3589" max="3589" width="21.7109375" style="65" customWidth="1"/>
    <col min="3590" max="3590" width="23.5703125" style="65" customWidth="1"/>
    <col min="3591" max="3591" width="24.7109375" style="65" customWidth="1"/>
    <col min="3592" max="3592" width="22.7109375" style="65" customWidth="1"/>
    <col min="3593" max="3593" width="21.7109375" style="65" customWidth="1"/>
    <col min="3594" max="3594" width="26.85546875" style="65" customWidth="1"/>
    <col min="3595" max="3595" width="21.5703125" style="65" customWidth="1"/>
    <col min="3596" max="3596" width="15" style="65" customWidth="1"/>
    <col min="3597" max="3840" width="11.5703125" style="65"/>
    <col min="3841" max="3841" width="25.28515625" style="65" customWidth="1"/>
    <col min="3842" max="3842" width="37.5703125" style="65" customWidth="1"/>
    <col min="3843" max="3843" width="26.140625" style="65" customWidth="1"/>
    <col min="3844" max="3844" width="22.28515625" style="65" customWidth="1"/>
    <col min="3845" max="3845" width="21.7109375" style="65" customWidth="1"/>
    <col min="3846" max="3846" width="23.5703125" style="65" customWidth="1"/>
    <col min="3847" max="3847" width="24.7109375" style="65" customWidth="1"/>
    <col min="3848" max="3848" width="22.7109375" style="65" customWidth="1"/>
    <col min="3849" max="3849" width="21.7109375" style="65" customWidth="1"/>
    <col min="3850" max="3850" width="26.85546875" style="65" customWidth="1"/>
    <col min="3851" max="3851" width="21.5703125" style="65" customWidth="1"/>
    <col min="3852" max="3852" width="15" style="65" customWidth="1"/>
    <col min="3853" max="4096" width="11.5703125" style="65"/>
    <col min="4097" max="4097" width="25.28515625" style="65" customWidth="1"/>
    <col min="4098" max="4098" width="37.5703125" style="65" customWidth="1"/>
    <col min="4099" max="4099" width="26.140625" style="65" customWidth="1"/>
    <col min="4100" max="4100" width="22.28515625" style="65" customWidth="1"/>
    <col min="4101" max="4101" width="21.7109375" style="65" customWidth="1"/>
    <col min="4102" max="4102" width="23.5703125" style="65" customWidth="1"/>
    <col min="4103" max="4103" width="24.7109375" style="65" customWidth="1"/>
    <col min="4104" max="4104" width="22.7109375" style="65" customWidth="1"/>
    <col min="4105" max="4105" width="21.7109375" style="65" customWidth="1"/>
    <col min="4106" max="4106" width="26.85546875" style="65" customWidth="1"/>
    <col min="4107" max="4107" width="21.5703125" style="65" customWidth="1"/>
    <col min="4108" max="4108" width="15" style="65" customWidth="1"/>
    <col min="4109" max="4352" width="11.5703125" style="65"/>
    <col min="4353" max="4353" width="25.28515625" style="65" customWidth="1"/>
    <col min="4354" max="4354" width="37.5703125" style="65" customWidth="1"/>
    <col min="4355" max="4355" width="26.140625" style="65" customWidth="1"/>
    <col min="4356" max="4356" width="22.28515625" style="65" customWidth="1"/>
    <col min="4357" max="4357" width="21.7109375" style="65" customWidth="1"/>
    <col min="4358" max="4358" width="23.5703125" style="65" customWidth="1"/>
    <col min="4359" max="4359" width="24.7109375" style="65" customWidth="1"/>
    <col min="4360" max="4360" width="22.7109375" style="65" customWidth="1"/>
    <col min="4361" max="4361" width="21.7109375" style="65" customWidth="1"/>
    <col min="4362" max="4362" width="26.85546875" style="65" customWidth="1"/>
    <col min="4363" max="4363" width="21.5703125" style="65" customWidth="1"/>
    <col min="4364" max="4364" width="15" style="65" customWidth="1"/>
    <col min="4365" max="4608" width="11.5703125" style="65"/>
    <col min="4609" max="4609" width="25.28515625" style="65" customWidth="1"/>
    <col min="4610" max="4610" width="37.5703125" style="65" customWidth="1"/>
    <col min="4611" max="4611" width="26.140625" style="65" customWidth="1"/>
    <col min="4612" max="4612" width="22.28515625" style="65" customWidth="1"/>
    <col min="4613" max="4613" width="21.7109375" style="65" customWidth="1"/>
    <col min="4614" max="4614" width="23.5703125" style="65" customWidth="1"/>
    <col min="4615" max="4615" width="24.7109375" style="65" customWidth="1"/>
    <col min="4616" max="4616" width="22.7109375" style="65" customWidth="1"/>
    <col min="4617" max="4617" width="21.7109375" style="65" customWidth="1"/>
    <col min="4618" max="4618" width="26.85546875" style="65" customWidth="1"/>
    <col min="4619" max="4619" width="21.5703125" style="65" customWidth="1"/>
    <col min="4620" max="4620" width="15" style="65" customWidth="1"/>
    <col min="4621" max="4864" width="11.5703125" style="65"/>
    <col min="4865" max="4865" width="25.28515625" style="65" customWidth="1"/>
    <col min="4866" max="4866" width="37.5703125" style="65" customWidth="1"/>
    <col min="4867" max="4867" width="26.140625" style="65" customWidth="1"/>
    <col min="4868" max="4868" width="22.28515625" style="65" customWidth="1"/>
    <col min="4869" max="4869" width="21.7109375" style="65" customWidth="1"/>
    <col min="4870" max="4870" width="23.5703125" style="65" customWidth="1"/>
    <col min="4871" max="4871" width="24.7109375" style="65" customWidth="1"/>
    <col min="4872" max="4872" width="22.7109375" style="65" customWidth="1"/>
    <col min="4873" max="4873" width="21.7109375" style="65" customWidth="1"/>
    <col min="4874" max="4874" width="26.85546875" style="65" customWidth="1"/>
    <col min="4875" max="4875" width="21.5703125" style="65" customWidth="1"/>
    <col min="4876" max="4876" width="15" style="65" customWidth="1"/>
    <col min="4877" max="5120" width="11.5703125" style="65"/>
    <col min="5121" max="5121" width="25.28515625" style="65" customWidth="1"/>
    <col min="5122" max="5122" width="37.5703125" style="65" customWidth="1"/>
    <col min="5123" max="5123" width="26.140625" style="65" customWidth="1"/>
    <col min="5124" max="5124" width="22.28515625" style="65" customWidth="1"/>
    <col min="5125" max="5125" width="21.7109375" style="65" customWidth="1"/>
    <col min="5126" max="5126" width="23.5703125" style="65" customWidth="1"/>
    <col min="5127" max="5127" width="24.7109375" style="65" customWidth="1"/>
    <col min="5128" max="5128" width="22.7109375" style="65" customWidth="1"/>
    <col min="5129" max="5129" width="21.7109375" style="65" customWidth="1"/>
    <col min="5130" max="5130" width="26.85546875" style="65" customWidth="1"/>
    <col min="5131" max="5131" width="21.5703125" style="65" customWidth="1"/>
    <col min="5132" max="5132" width="15" style="65" customWidth="1"/>
    <col min="5133" max="5376" width="11.5703125" style="65"/>
    <col min="5377" max="5377" width="25.28515625" style="65" customWidth="1"/>
    <col min="5378" max="5378" width="37.5703125" style="65" customWidth="1"/>
    <col min="5379" max="5379" width="26.140625" style="65" customWidth="1"/>
    <col min="5380" max="5380" width="22.28515625" style="65" customWidth="1"/>
    <col min="5381" max="5381" width="21.7109375" style="65" customWidth="1"/>
    <col min="5382" max="5382" width="23.5703125" style="65" customWidth="1"/>
    <col min="5383" max="5383" width="24.7109375" style="65" customWidth="1"/>
    <col min="5384" max="5384" width="22.7109375" style="65" customWidth="1"/>
    <col min="5385" max="5385" width="21.7109375" style="65" customWidth="1"/>
    <col min="5386" max="5386" width="26.85546875" style="65" customWidth="1"/>
    <col min="5387" max="5387" width="21.5703125" style="65" customWidth="1"/>
    <col min="5388" max="5388" width="15" style="65" customWidth="1"/>
    <col min="5389" max="5632" width="11.5703125" style="65"/>
    <col min="5633" max="5633" width="25.28515625" style="65" customWidth="1"/>
    <col min="5634" max="5634" width="37.5703125" style="65" customWidth="1"/>
    <col min="5635" max="5635" width="26.140625" style="65" customWidth="1"/>
    <col min="5636" max="5636" width="22.28515625" style="65" customWidth="1"/>
    <col min="5637" max="5637" width="21.7109375" style="65" customWidth="1"/>
    <col min="5638" max="5638" width="23.5703125" style="65" customWidth="1"/>
    <col min="5639" max="5639" width="24.7109375" style="65" customWidth="1"/>
    <col min="5640" max="5640" width="22.7109375" style="65" customWidth="1"/>
    <col min="5641" max="5641" width="21.7109375" style="65" customWidth="1"/>
    <col min="5642" max="5642" width="26.85546875" style="65" customWidth="1"/>
    <col min="5643" max="5643" width="21.5703125" style="65" customWidth="1"/>
    <col min="5644" max="5644" width="15" style="65" customWidth="1"/>
    <col min="5645" max="5888" width="11.5703125" style="65"/>
    <col min="5889" max="5889" width="25.28515625" style="65" customWidth="1"/>
    <col min="5890" max="5890" width="37.5703125" style="65" customWidth="1"/>
    <col min="5891" max="5891" width="26.140625" style="65" customWidth="1"/>
    <col min="5892" max="5892" width="22.28515625" style="65" customWidth="1"/>
    <col min="5893" max="5893" width="21.7109375" style="65" customWidth="1"/>
    <col min="5894" max="5894" width="23.5703125" style="65" customWidth="1"/>
    <col min="5895" max="5895" width="24.7109375" style="65" customWidth="1"/>
    <col min="5896" max="5896" width="22.7109375" style="65" customWidth="1"/>
    <col min="5897" max="5897" width="21.7109375" style="65" customWidth="1"/>
    <col min="5898" max="5898" width="26.85546875" style="65" customWidth="1"/>
    <col min="5899" max="5899" width="21.5703125" style="65" customWidth="1"/>
    <col min="5900" max="5900" width="15" style="65" customWidth="1"/>
    <col min="5901" max="6144" width="11.5703125" style="65"/>
    <col min="6145" max="6145" width="25.28515625" style="65" customWidth="1"/>
    <col min="6146" max="6146" width="37.5703125" style="65" customWidth="1"/>
    <col min="6147" max="6147" width="26.140625" style="65" customWidth="1"/>
    <col min="6148" max="6148" width="22.28515625" style="65" customWidth="1"/>
    <col min="6149" max="6149" width="21.7109375" style="65" customWidth="1"/>
    <col min="6150" max="6150" width="23.5703125" style="65" customWidth="1"/>
    <col min="6151" max="6151" width="24.7109375" style="65" customWidth="1"/>
    <col min="6152" max="6152" width="22.7109375" style="65" customWidth="1"/>
    <col min="6153" max="6153" width="21.7109375" style="65" customWidth="1"/>
    <col min="6154" max="6154" width="26.85546875" style="65" customWidth="1"/>
    <col min="6155" max="6155" width="21.5703125" style="65" customWidth="1"/>
    <col min="6156" max="6156" width="15" style="65" customWidth="1"/>
    <col min="6157" max="6400" width="11.5703125" style="65"/>
    <col min="6401" max="6401" width="25.28515625" style="65" customWidth="1"/>
    <col min="6402" max="6402" width="37.5703125" style="65" customWidth="1"/>
    <col min="6403" max="6403" width="26.140625" style="65" customWidth="1"/>
    <col min="6404" max="6404" width="22.28515625" style="65" customWidth="1"/>
    <col min="6405" max="6405" width="21.7109375" style="65" customWidth="1"/>
    <col min="6406" max="6406" width="23.5703125" style="65" customWidth="1"/>
    <col min="6407" max="6407" width="24.7109375" style="65" customWidth="1"/>
    <col min="6408" max="6408" width="22.7109375" style="65" customWidth="1"/>
    <col min="6409" max="6409" width="21.7109375" style="65" customWidth="1"/>
    <col min="6410" max="6410" width="26.85546875" style="65" customWidth="1"/>
    <col min="6411" max="6411" width="21.5703125" style="65" customWidth="1"/>
    <col min="6412" max="6412" width="15" style="65" customWidth="1"/>
    <col min="6413" max="6656" width="11.5703125" style="65"/>
    <col min="6657" max="6657" width="25.28515625" style="65" customWidth="1"/>
    <col min="6658" max="6658" width="37.5703125" style="65" customWidth="1"/>
    <col min="6659" max="6659" width="26.140625" style="65" customWidth="1"/>
    <col min="6660" max="6660" width="22.28515625" style="65" customWidth="1"/>
    <col min="6661" max="6661" width="21.7109375" style="65" customWidth="1"/>
    <col min="6662" max="6662" width="23.5703125" style="65" customWidth="1"/>
    <col min="6663" max="6663" width="24.7109375" style="65" customWidth="1"/>
    <col min="6664" max="6664" width="22.7109375" style="65" customWidth="1"/>
    <col min="6665" max="6665" width="21.7109375" style="65" customWidth="1"/>
    <col min="6666" max="6666" width="26.85546875" style="65" customWidth="1"/>
    <col min="6667" max="6667" width="21.5703125" style="65" customWidth="1"/>
    <col min="6668" max="6668" width="15" style="65" customWidth="1"/>
    <col min="6669" max="6912" width="11.5703125" style="65"/>
    <col min="6913" max="6913" width="25.28515625" style="65" customWidth="1"/>
    <col min="6914" max="6914" width="37.5703125" style="65" customWidth="1"/>
    <col min="6915" max="6915" width="26.140625" style="65" customWidth="1"/>
    <col min="6916" max="6916" width="22.28515625" style="65" customWidth="1"/>
    <col min="6917" max="6917" width="21.7109375" style="65" customWidth="1"/>
    <col min="6918" max="6918" width="23.5703125" style="65" customWidth="1"/>
    <col min="6919" max="6919" width="24.7109375" style="65" customWidth="1"/>
    <col min="6920" max="6920" width="22.7109375" style="65" customWidth="1"/>
    <col min="6921" max="6921" width="21.7109375" style="65" customWidth="1"/>
    <col min="6922" max="6922" width="26.85546875" style="65" customWidth="1"/>
    <col min="6923" max="6923" width="21.5703125" style="65" customWidth="1"/>
    <col min="6924" max="6924" width="15" style="65" customWidth="1"/>
    <col min="6925" max="7168" width="11.5703125" style="65"/>
    <col min="7169" max="7169" width="25.28515625" style="65" customWidth="1"/>
    <col min="7170" max="7170" width="37.5703125" style="65" customWidth="1"/>
    <col min="7171" max="7171" width="26.140625" style="65" customWidth="1"/>
    <col min="7172" max="7172" width="22.28515625" style="65" customWidth="1"/>
    <col min="7173" max="7173" width="21.7109375" style="65" customWidth="1"/>
    <col min="7174" max="7174" width="23.5703125" style="65" customWidth="1"/>
    <col min="7175" max="7175" width="24.7109375" style="65" customWidth="1"/>
    <col min="7176" max="7176" width="22.7109375" style="65" customWidth="1"/>
    <col min="7177" max="7177" width="21.7109375" style="65" customWidth="1"/>
    <col min="7178" max="7178" width="26.85546875" style="65" customWidth="1"/>
    <col min="7179" max="7179" width="21.5703125" style="65" customWidth="1"/>
    <col min="7180" max="7180" width="15" style="65" customWidth="1"/>
    <col min="7181" max="7424" width="11.5703125" style="65"/>
    <col min="7425" max="7425" width="25.28515625" style="65" customWidth="1"/>
    <col min="7426" max="7426" width="37.5703125" style="65" customWidth="1"/>
    <col min="7427" max="7427" width="26.140625" style="65" customWidth="1"/>
    <col min="7428" max="7428" width="22.28515625" style="65" customWidth="1"/>
    <col min="7429" max="7429" width="21.7109375" style="65" customWidth="1"/>
    <col min="7430" max="7430" width="23.5703125" style="65" customWidth="1"/>
    <col min="7431" max="7431" width="24.7109375" style="65" customWidth="1"/>
    <col min="7432" max="7432" width="22.7109375" style="65" customWidth="1"/>
    <col min="7433" max="7433" width="21.7109375" style="65" customWidth="1"/>
    <col min="7434" max="7434" width="26.85546875" style="65" customWidth="1"/>
    <col min="7435" max="7435" width="21.5703125" style="65" customWidth="1"/>
    <col min="7436" max="7436" width="15" style="65" customWidth="1"/>
    <col min="7437" max="7680" width="11.5703125" style="65"/>
    <col min="7681" max="7681" width="25.28515625" style="65" customWidth="1"/>
    <col min="7682" max="7682" width="37.5703125" style="65" customWidth="1"/>
    <col min="7683" max="7683" width="26.140625" style="65" customWidth="1"/>
    <col min="7684" max="7684" width="22.28515625" style="65" customWidth="1"/>
    <col min="7685" max="7685" width="21.7109375" style="65" customWidth="1"/>
    <col min="7686" max="7686" width="23.5703125" style="65" customWidth="1"/>
    <col min="7687" max="7687" width="24.7109375" style="65" customWidth="1"/>
    <col min="7688" max="7688" width="22.7109375" style="65" customWidth="1"/>
    <col min="7689" max="7689" width="21.7109375" style="65" customWidth="1"/>
    <col min="7690" max="7690" width="26.85546875" style="65" customWidth="1"/>
    <col min="7691" max="7691" width="21.5703125" style="65" customWidth="1"/>
    <col min="7692" max="7692" width="15" style="65" customWidth="1"/>
    <col min="7693" max="7936" width="11.5703125" style="65"/>
    <col min="7937" max="7937" width="25.28515625" style="65" customWidth="1"/>
    <col min="7938" max="7938" width="37.5703125" style="65" customWidth="1"/>
    <col min="7939" max="7939" width="26.140625" style="65" customWidth="1"/>
    <col min="7940" max="7940" width="22.28515625" style="65" customWidth="1"/>
    <col min="7941" max="7941" width="21.7109375" style="65" customWidth="1"/>
    <col min="7942" max="7942" width="23.5703125" style="65" customWidth="1"/>
    <col min="7943" max="7943" width="24.7109375" style="65" customWidth="1"/>
    <col min="7944" max="7944" width="22.7109375" style="65" customWidth="1"/>
    <col min="7945" max="7945" width="21.7109375" style="65" customWidth="1"/>
    <col min="7946" max="7946" width="26.85546875" style="65" customWidth="1"/>
    <col min="7947" max="7947" width="21.5703125" style="65" customWidth="1"/>
    <col min="7948" max="7948" width="15" style="65" customWidth="1"/>
    <col min="7949" max="8192" width="11.5703125" style="65"/>
    <col min="8193" max="8193" width="25.28515625" style="65" customWidth="1"/>
    <col min="8194" max="8194" width="37.5703125" style="65" customWidth="1"/>
    <col min="8195" max="8195" width="26.140625" style="65" customWidth="1"/>
    <col min="8196" max="8196" width="22.28515625" style="65" customWidth="1"/>
    <col min="8197" max="8197" width="21.7109375" style="65" customWidth="1"/>
    <col min="8198" max="8198" width="23.5703125" style="65" customWidth="1"/>
    <col min="8199" max="8199" width="24.7109375" style="65" customWidth="1"/>
    <col min="8200" max="8200" width="22.7109375" style="65" customWidth="1"/>
    <col min="8201" max="8201" width="21.7109375" style="65" customWidth="1"/>
    <col min="8202" max="8202" width="26.85546875" style="65" customWidth="1"/>
    <col min="8203" max="8203" width="21.5703125" style="65" customWidth="1"/>
    <col min="8204" max="8204" width="15" style="65" customWidth="1"/>
    <col min="8205" max="8448" width="11.5703125" style="65"/>
    <col min="8449" max="8449" width="25.28515625" style="65" customWidth="1"/>
    <col min="8450" max="8450" width="37.5703125" style="65" customWidth="1"/>
    <col min="8451" max="8451" width="26.140625" style="65" customWidth="1"/>
    <col min="8452" max="8452" width="22.28515625" style="65" customWidth="1"/>
    <col min="8453" max="8453" width="21.7109375" style="65" customWidth="1"/>
    <col min="8454" max="8454" width="23.5703125" style="65" customWidth="1"/>
    <col min="8455" max="8455" width="24.7109375" style="65" customWidth="1"/>
    <col min="8456" max="8456" width="22.7109375" style="65" customWidth="1"/>
    <col min="8457" max="8457" width="21.7109375" style="65" customWidth="1"/>
    <col min="8458" max="8458" width="26.85546875" style="65" customWidth="1"/>
    <col min="8459" max="8459" width="21.5703125" style="65" customWidth="1"/>
    <col min="8460" max="8460" width="15" style="65" customWidth="1"/>
    <col min="8461" max="8704" width="11.5703125" style="65"/>
    <col min="8705" max="8705" width="25.28515625" style="65" customWidth="1"/>
    <col min="8706" max="8706" width="37.5703125" style="65" customWidth="1"/>
    <col min="8707" max="8707" width="26.140625" style="65" customWidth="1"/>
    <col min="8708" max="8708" width="22.28515625" style="65" customWidth="1"/>
    <col min="8709" max="8709" width="21.7109375" style="65" customWidth="1"/>
    <col min="8710" max="8710" width="23.5703125" style="65" customWidth="1"/>
    <col min="8711" max="8711" width="24.7109375" style="65" customWidth="1"/>
    <col min="8712" max="8712" width="22.7109375" style="65" customWidth="1"/>
    <col min="8713" max="8713" width="21.7109375" style="65" customWidth="1"/>
    <col min="8714" max="8714" width="26.85546875" style="65" customWidth="1"/>
    <col min="8715" max="8715" width="21.5703125" style="65" customWidth="1"/>
    <col min="8716" max="8716" width="15" style="65" customWidth="1"/>
    <col min="8717" max="8960" width="11.5703125" style="65"/>
    <col min="8961" max="8961" width="25.28515625" style="65" customWidth="1"/>
    <col min="8962" max="8962" width="37.5703125" style="65" customWidth="1"/>
    <col min="8963" max="8963" width="26.140625" style="65" customWidth="1"/>
    <col min="8964" max="8964" width="22.28515625" style="65" customWidth="1"/>
    <col min="8965" max="8965" width="21.7109375" style="65" customWidth="1"/>
    <col min="8966" max="8966" width="23.5703125" style="65" customWidth="1"/>
    <col min="8967" max="8967" width="24.7109375" style="65" customWidth="1"/>
    <col min="8968" max="8968" width="22.7109375" style="65" customWidth="1"/>
    <col min="8969" max="8969" width="21.7109375" style="65" customWidth="1"/>
    <col min="8970" max="8970" width="26.85546875" style="65" customWidth="1"/>
    <col min="8971" max="8971" width="21.5703125" style="65" customWidth="1"/>
    <col min="8972" max="8972" width="15" style="65" customWidth="1"/>
    <col min="8973" max="9216" width="11.5703125" style="65"/>
    <col min="9217" max="9217" width="25.28515625" style="65" customWidth="1"/>
    <col min="9218" max="9218" width="37.5703125" style="65" customWidth="1"/>
    <col min="9219" max="9219" width="26.140625" style="65" customWidth="1"/>
    <col min="9220" max="9220" width="22.28515625" style="65" customWidth="1"/>
    <col min="9221" max="9221" width="21.7109375" style="65" customWidth="1"/>
    <col min="9222" max="9222" width="23.5703125" style="65" customWidth="1"/>
    <col min="9223" max="9223" width="24.7109375" style="65" customWidth="1"/>
    <col min="9224" max="9224" width="22.7109375" style="65" customWidth="1"/>
    <col min="9225" max="9225" width="21.7109375" style="65" customWidth="1"/>
    <col min="9226" max="9226" width="26.85546875" style="65" customWidth="1"/>
    <col min="9227" max="9227" width="21.5703125" style="65" customWidth="1"/>
    <col min="9228" max="9228" width="15" style="65" customWidth="1"/>
    <col min="9229" max="9472" width="11.5703125" style="65"/>
    <col min="9473" max="9473" width="25.28515625" style="65" customWidth="1"/>
    <col min="9474" max="9474" width="37.5703125" style="65" customWidth="1"/>
    <col min="9475" max="9475" width="26.140625" style="65" customWidth="1"/>
    <col min="9476" max="9476" width="22.28515625" style="65" customWidth="1"/>
    <col min="9477" max="9477" width="21.7109375" style="65" customWidth="1"/>
    <col min="9478" max="9478" width="23.5703125" style="65" customWidth="1"/>
    <col min="9479" max="9479" width="24.7109375" style="65" customWidth="1"/>
    <col min="9480" max="9480" width="22.7109375" style="65" customWidth="1"/>
    <col min="9481" max="9481" width="21.7109375" style="65" customWidth="1"/>
    <col min="9482" max="9482" width="26.85546875" style="65" customWidth="1"/>
    <col min="9483" max="9483" width="21.5703125" style="65" customWidth="1"/>
    <col min="9484" max="9484" width="15" style="65" customWidth="1"/>
    <col min="9485" max="9728" width="11.5703125" style="65"/>
    <col min="9729" max="9729" width="25.28515625" style="65" customWidth="1"/>
    <col min="9730" max="9730" width="37.5703125" style="65" customWidth="1"/>
    <col min="9731" max="9731" width="26.140625" style="65" customWidth="1"/>
    <col min="9732" max="9732" width="22.28515625" style="65" customWidth="1"/>
    <col min="9733" max="9733" width="21.7109375" style="65" customWidth="1"/>
    <col min="9734" max="9734" width="23.5703125" style="65" customWidth="1"/>
    <col min="9735" max="9735" width="24.7109375" style="65" customWidth="1"/>
    <col min="9736" max="9736" width="22.7109375" style="65" customWidth="1"/>
    <col min="9737" max="9737" width="21.7109375" style="65" customWidth="1"/>
    <col min="9738" max="9738" width="26.85546875" style="65" customWidth="1"/>
    <col min="9739" max="9739" width="21.5703125" style="65" customWidth="1"/>
    <col min="9740" max="9740" width="15" style="65" customWidth="1"/>
    <col min="9741" max="9984" width="11.5703125" style="65"/>
    <col min="9985" max="9985" width="25.28515625" style="65" customWidth="1"/>
    <col min="9986" max="9986" width="37.5703125" style="65" customWidth="1"/>
    <col min="9987" max="9987" width="26.140625" style="65" customWidth="1"/>
    <col min="9988" max="9988" width="22.28515625" style="65" customWidth="1"/>
    <col min="9989" max="9989" width="21.7109375" style="65" customWidth="1"/>
    <col min="9990" max="9990" width="23.5703125" style="65" customWidth="1"/>
    <col min="9991" max="9991" width="24.7109375" style="65" customWidth="1"/>
    <col min="9992" max="9992" width="22.7109375" style="65" customWidth="1"/>
    <col min="9993" max="9993" width="21.7109375" style="65" customWidth="1"/>
    <col min="9994" max="9994" width="26.85546875" style="65" customWidth="1"/>
    <col min="9995" max="9995" width="21.5703125" style="65" customWidth="1"/>
    <col min="9996" max="9996" width="15" style="65" customWidth="1"/>
    <col min="9997" max="10240" width="11.5703125" style="65"/>
    <col min="10241" max="10241" width="25.28515625" style="65" customWidth="1"/>
    <col min="10242" max="10242" width="37.5703125" style="65" customWidth="1"/>
    <col min="10243" max="10243" width="26.140625" style="65" customWidth="1"/>
    <col min="10244" max="10244" width="22.28515625" style="65" customWidth="1"/>
    <col min="10245" max="10245" width="21.7109375" style="65" customWidth="1"/>
    <col min="10246" max="10246" width="23.5703125" style="65" customWidth="1"/>
    <col min="10247" max="10247" width="24.7109375" style="65" customWidth="1"/>
    <col min="10248" max="10248" width="22.7109375" style="65" customWidth="1"/>
    <col min="10249" max="10249" width="21.7109375" style="65" customWidth="1"/>
    <col min="10250" max="10250" width="26.85546875" style="65" customWidth="1"/>
    <col min="10251" max="10251" width="21.5703125" style="65" customWidth="1"/>
    <col min="10252" max="10252" width="15" style="65" customWidth="1"/>
    <col min="10253" max="10496" width="11.5703125" style="65"/>
    <col min="10497" max="10497" width="25.28515625" style="65" customWidth="1"/>
    <col min="10498" max="10498" width="37.5703125" style="65" customWidth="1"/>
    <col min="10499" max="10499" width="26.140625" style="65" customWidth="1"/>
    <col min="10500" max="10500" width="22.28515625" style="65" customWidth="1"/>
    <col min="10501" max="10501" width="21.7109375" style="65" customWidth="1"/>
    <col min="10502" max="10502" width="23.5703125" style="65" customWidth="1"/>
    <col min="10503" max="10503" width="24.7109375" style="65" customWidth="1"/>
    <col min="10504" max="10504" width="22.7109375" style="65" customWidth="1"/>
    <col min="10505" max="10505" width="21.7109375" style="65" customWidth="1"/>
    <col min="10506" max="10506" width="26.85546875" style="65" customWidth="1"/>
    <col min="10507" max="10507" width="21.5703125" style="65" customWidth="1"/>
    <col min="10508" max="10508" width="15" style="65" customWidth="1"/>
    <col min="10509" max="10752" width="11.5703125" style="65"/>
    <col min="10753" max="10753" width="25.28515625" style="65" customWidth="1"/>
    <col min="10754" max="10754" width="37.5703125" style="65" customWidth="1"/>
    <col min="10755" max="10755" width="26.140625" style="65" customWidth="1"/>
    <col min="10756" max="10756" width="22.28515625" style="65" customWidth="1"/>
    <col min="10757" max="10757" width="21.7109375" style="65" customWidth="1"/>
    <col min="10758" max="10758" width="23.5703125" style="65" customWidth="1"/>
    <col min="10759" max="10759" width="24.7109375" style="65" customWidth="1"/>
    <col min="10760" max="10760" width="22.7109375" style="65" customWidth="1"/>
    <col min="10761" max="10761" width="21.7109375" style="65" customWidth="1"/>
    <col min="10762" max="10762" width="26.85546875" style="65" customWidth="1"/>
    <col min="10763" max="10763" width="21.5703125" style="65" customWidth="1"/>
    <col min="10764" max="10764" width="15" style="65" customWidth="1"/>
    <col min="10765" max="11008" width="11.5703125" style="65"/>
    <col min="11009" max="11009" width="25.28515625" style="65" customWidth="1"/>
    <col min="11010" max="11010" width="37.5703125" style="65" customWidth="1"/>
    <col min="11011" max="11011" width="26.140625" style="65" customWidth="1"/>
    <col min="11012" max="11012" width="22.28515625" style="65" customWidth="1"/>
    <col min="11013" max="11013" width="21.7109375" style="65" customWidth="1"/>
    <col min="11014" max="11014" width="23.5703125" style="65" customWidth="1"/>
    <col min="11015" max="11015" width="24.7109375" style="65" customWidth="1"/>
    <col min="11016" max="11016" width="22.7109375" style="65" customWidth="1"/>
    <col min="11017" max="11017" width="21.7109375" style="65" customWidth="1"/>
    <col min="11018" max="11018" width="26.85546875" style="65" customWidth="1"/>
    <col min="11019" max="11019" width="21.5703125" style="65" customWidth="1"/>
    <col min="11020" max="11020" width="15" style="65" customWidth="1"/>
    <col min="11021" max="11264" width="11.5703125" style="65"/>
    <col min="11265" max="11265" width="25.28515625" style="65" customWidth="1"/>
    <col min="11266" max="11266" width="37.5703125" style="65" customWidth="1"/>
    <col min="11267" max="11267" width="26.140625" style="65" customWidth="1"/>
    <col min="11268" max="11268" width="22.28515625" style="65" customWidth="1"/>
    <col min="11269" max="11269" width="21.7109375" style="65" customWidth="1"/>
    <col min="11270" max="11270" width="23.5703125" style="65" customWidth="1"/>
    <col min="11271" max="11271" width="24.7109375" style="65" customWidth="1"/>
    <col min="11272" max="11272" width="22.7109375" style="65" customWidth="1"/>
    <col min="11273" max="11273" width="21.7109375" style="65" customWidth="1"/>
    <col min="11274" max="11274" width="26.85546875" style="65" customWidth="1"/>
    <col min="11275" max="11275" width="21.5703125" style="65" customWidth="1"/>
    <col min="11276" max="11276" width="15" style="65" customWidth="1"/>
    <col min="11277" max="11520" width="11.5703125" style="65"/>
    <col min="11521" max="11521" width="25.28515625" style="65" customWidth="1"/>
    <col min="11522" max="11522" width="37.5703125" style="65" customWidth="1"/>
    <col min="11523" max="11523" width="26.140625" style="65" customWidth="1"/>
    <col min="11524" max="11524" width="22.28515625" style="65" customWidth="1"/>
    <col min="11525" max="11525" width="21.7109375" style="65" customWidth="1"/>
    <col min="11526" max="11526" width="23.5703125" style="65" customWidth="1"/>
    <col min="11527" max="11527" width="24.7109375" style="65" customWidth="1"/>
    <col min="11528" max="11528" width="22.7109375" style="65" customWidth="1"/>
    <col min="11529" max="11529" width="21.7109375" style="65" customWidth="1"/>
    <col min="11530" max="11530" width="26.85546875" style="65" customWidth="1"/>
    <col min="11531" max="11531" width="21.5703125" style="65" customWidth="1"/>
    <col min="11532" max="11532" width="15" style="65" customWidth="1"/>
    <col min="11533" max="11776" width="11.5703125" style="65"/>
    <col min="11777" max="11777" width="25.28515625" style="65" customWidth="1"/>
    <col min="11778" max="11778" width="37.5703125" style="65" customWidth="1"/>
    <col min="11779" max="11779" width="26.140625" style="65" customWidth="1"/>
    <col min="11780" max="11780" width="22.28515625" style="65" customWidth="1"/>
    <col min="11781" max="11781" width="21.7109375" style="65" customWidth="1"/>
    <col min="11782" max="11782" width="23.5703125" style="65" customWidth="1"/>
    <col min="11783" max="11783" width="24.7109375" style="65" customWidth="1"/>
    <col min="11784" max="11784" width="22.7109375" style="65" customWidth="1"/>
    <col min="11785" max="11785" width="21.7109375" style="65" customWidth="1"/>
    <col min="11786" max="11786" width="26.85546875" style="65" customWidth="1"/>
    <col min="11787" max="11787" width="21.5703125" style="65" customWidth="1"/>
    <col min="11788" max="11788" width="15" style="65" customWidth="1"/>
    <col min="11789" max="12032" width="11.5703125" style="65"/>
    <col min="12033" max="12033" width="25.28515625" style="65" customWidth="1"/>
    <col min="12034" max="12034" width="37.5703125" style="65" customWidth="1"/>
    <col min="12035" max="12035" width="26.140625" style="65" customWidth="1"/>
    <col min="12036" max="12036" width="22.28515625" style="65" customWidth="1"/>
    <col min="12037" max="12037" width="21.7109375" style="65" customWidth="1"/>
    <col min="12038" max="12038" width="23.5703125" style="65" customWidth="1"/>
    <col min="12039" max="12039" width="24.7109375" style="65" customWidth="1"/>
    <col min="12040" max="12040" width="22.7109375" style="65" customWidth="1"/>
    <col min="12041" max="12041" width="21.7109375" style="65" customWidth="1"/>
    <col min="12042" max="12042" width="26.85546875" style="65" customWidth="1"/>
    <col min="12043" max="12043" width="21.5703125" style="65" customWidth="1"/>
    <col min="12044" max="12044" width="15" style="65" customWidth="1"/>
    <col min="12045" max="12288" width="11.5703125" style="65"/>
    <col min="12289" max="12289" width="25.28515625" style="65" customWidth="1"/>
    <col min="12290" max="12290" width="37.5703125" style="65" customWidth="1"/>
    <col min="12291" max="12291" width="26.140625" style="65" customWidth="1"/>
    <col min="12292" max="12292" width="22.28515625" style="65" customWidth="1"/>
    <col min="12293" max="12293" width="21.7109375" style="65" customWidth="1"/>
    <col min="12294" max="12294" width="23.5703125" style="65" customWidth="1"/>
    <col min="12295" max="12295" width="24.7109375" style="65" customWidth="1"/>
    <col min="12296" max="12296" width="22.7109375" style="65" customWidth="1"/>
    <col min="12297" max="12297" width="21.7109375" style="65" customWidth="1"/>
    <col min="12298" max="12298" width="26.85546875" style="65" customWidth="1"/>
    <col min="12299" max="12299" width="21.5703125" style="65" customWidth="1"/>
    <col min="12300" max="12300" width="15" style="65" customWidth="1"/>
    <col min="12301" max="12544" width="11.5703125" style="65"/>
    <col min="12545" max="12545" width="25.28515625" style="65" customWidth="1"/>
    <col min="12546" max="12546" width="37.5703125" style="65" customWidth="1"/>
    <col min="12547" max="12547" width="26.140625" style="65" customWidth="1"/>
    <col min="12548" max="12548" width="22.28515625" style="65" customWidth="1"/>
    <col min="12549" max="12549" width="21.7109375" style="65" customWidth="1"/>
    <col min="12550" max="12550" width="23.5703125" style="65" customWidth="1"/>
    <col min="12551" max="12551" width="24.7109375" style="65" customWidth="1"/>
    <col min="12552" max="12552" width="22.7109375" style="65" customWidth="1"/>
    <col min="12553" max="12553" width="21.7109375" style="65" customWidth="1"/>
    <col min="12554" max="12554" width="26.85546875" style="65" customWidth="1"/>
    <col min="12555" max="12555" width="21.5703125" style="65" customWidth="1"/>
    <col min="12556" max="12556" width="15" style="65" customWidth="1"/>
    <col min="12557" max="12800" width="11.5703125" style="65"/>
    <col min="12801" max="12801" width="25.28515625" style="65" customWidth="1"/>
    <col min="12802" max="12802" width="37.5703125" style="65" customWidth="1"/>
    <col min="12803" max="12803" width="26.140625" style="65" customWidth="1"/>
    <col min="12804" max="12804" width="22.28515625" style="65" customWidth="1"/>
    <col min="12805" max="12805" width="21.7109375" style="65" customWidth="1"/>
    <col min="12806" max="12806" width="23.5703125" style="65" customWidth="1"/>
    <col min="12807" max="12807" width="24.7109375" style="65" customWidth="1"/>
    <col min="12808" max="12808" width="22.7109375" style="65" customWidth="1"/>
    <col min="12809" max="12809" width="21.7109375" style="65" customWidth="1"/>
    <col min="12810" max="12810" width="26.85546875" style="65" customWidth="1"/>
    <col min="12811" max="12811" width="21.5703125" style="65" customWidth="1"/>
    <col min="12812" max="12812" width="15" style="65" customWidth="1"/>
    <col min="12813" max="13056" width="11.5703125" style="65"/>
    <col min="13057" max="13057" width="25.28515625" style="65" customWidth="1"/>
    <col min="13058" max="13058" width="37.5703125" style="65" customWidth="1"/>
    <col min="13059" max="13059" width="26.140625" style="65" customWidth="1"/>
    <col min="13060" max="13060" width="22.28515625" style="65" customWidth="1"/>
    <col min="13061" max="13061" width="21.7109375" style="65" customWidth="1"/>
    <col min="13062" max="13062" width="23.5703125" style="65" customWidth="1"/>
    <col min="13063" max="13063" width="24.7109375" style="65" customWidth="1"/>
    <col min="13064" max="13064" width="22.7109375" style="65" customWidth="1"/>
    <col min="13065" max="13065" width="21.7109375" style="65" customWidth="1"/>
    <col min="13066" max="13066" width="26.85546875" style="65" customWidth="1"/>
    <col min="13067" max="13067" width="21.5703125" style="65" customWidth="1"/>
    <col min="13068" max="13068" width="15" style="65" customWidth="1"/>
    <col min="13069" max="13312" width="11.5703125" style="65"/>
    <col min="13313" max="13313" width="25.28515625" style="65" customWidth="1"/>
    <col min="13314" max="13314" width="37.5703125" style="65" customWidth="1"/>
    <col min="13315" max="13315" width="26.140625" style="65" customWidth="1"/>
    <col min="13316" max="13316" width="22.28515625" style="65" customWidth="1"/>
    <col min="13317" max="13317" width="21.7109375" style="65" customWidth="1"/>
    <col min="13318" max="13318" width="23.5703125" style="65" customWidth="1"/>
    <col min="13319" max="13319" width="24.7109375" style="65" customWidth="1"/>
    <col min="13320" max="13320" width="22.7109375" style="65" customWidth="1"/>
    <col min="13321" max="13321" width="21.7109375" style="65" customWidth="1"/>
    <col min="13322" max="13322" width="26.85546875" style="65" customWidth="1"/>
    <col min="13323" max="13323" width="21.5703125" style="65" customWidth="1"/>
    <col min="13324" max="13324" width="15" style="65" customWidth="1"/>
    <col min="13325" max="13568" width="11.5703125" style="65"/>
    <col min="13569" max="13569" width="25.28515625" style="65" customWidth="1"/>
    <col min="13570" max="13570" width="37.5703125" style="65" customWidth="1"/>
    <col min="13571" max="13571" width="26.140625" style="65" customWidth="1"/>
    <col min="13572" max="13572" width="22.28515625" style="65" customWidth="1"/>
    <col min="13573" max="13573" width="21.7109375" style="65" customWidth="1"/>
    <col min="13574" max="13574" width="23.5703125" style="65" customWidth="1"/>
    <col min="13575" max="13575" width="24.7109375" style="65" customWidth="1"/>
    <col min="13576" max="13576" width="22.7109375" style="65" customWidth="1"/>
    <col min="13577" max="13577" width="21.7109375" style="65" customWidth="1"/>
    <col min="13578" max="13578" width="26.85546875" style="65" customWidth="1"/>
    <col min="13579" max="13579" width="21.5703125" style="65" customWidth="1"/>
    <col min="13580" max="13580" width="15" style="65" customWidth="1"/>
    <col min="13581" max="13824" width="11.5703125" style="65"/>
    <col min="13825" max="13825" width="25.28515625" style="65" customWidth="1"/>
    <col min="13826" max="13826" width="37.5703125" style="65" customWidth="1"/>
    <col min="13827" max="13827" width="26.140625" style="65" customWidth="1"/>
    <col min="13828" max="13828" width="22.28515625" style="65" customWidth="1"/>
    <col min="13829" max="13829" width="21.7109375" style="65" customWidth="1"/>
    <col min="13830" max="13830" width="23.5703125" style="65" customWidth="1"/>
    <col min="13831" max="13831" width="24.7109375" style="65" customWidth="1"/>
    <col min="13832" max="13832" width="22.7109375" style="65" customWidth="1"/>
    <col min="13833" max="13833" width="21.7109375" style="65" customWidth="1"/>
    <col min="13834" max="13834" width="26.85546875" style="65" customWidth="1"/>
    <col min="13835" max="13835" width="21.5703125" style="65" customWidth="1"/>
    <col min="13836" max="13836" width="15" style="65" customWidth="1"/>
    <col min="13837" max="14080" width="11.5703125" style="65"/>
    <col min="14081" max="14081" width="25.28515625" style="65" customWidth="1"/>
    <col min="14082" max="14082" width="37.5703125" style="65" customWidth="1"/>
    <col min="14083" max="14083" width="26.140625" style="65" customWidth="1"/>
    <col min="14084" max="14084" width="22.28515625" style="65" customWidth="1"/>
    <col min="14085" max="14085" width="21.7109375" style="65" customWidth="1"/>
    <col min="14086" max="14086" width="23.5703125" style="65" customWidth="1"/>
    <col min="14087" max="14087" width="24.7109375" style="65" customWidth="1"/>
    <col min="14088" max="14088" width="22.7109375" style="65" customWidth="1"/>
    <col min="14089" max="14089" width="21.7109375" style="65" customWidth="1"/>
    <col min="14090" max="14090" width="26.85546875" style="65" customWidth="1"/>
    <col min="14091" max="14091" width="21.5703125" style="65" customWidth="1"/>
    <col min="14092" max="14092" width="15" style="65" customWidth="1"/>
    <col min="14093" max="14336" width="11.5703125" style="65"/>
    <col min="14337" max="14337" width="25.28515625" style="65" customWidth="1"/>
    <col min="14338" max="14338" width="37.5703125" style="65" customWidth="1"/>
    <col min="14339" max="14339" width="26.140625" style="65" customWidth="1"/>
    <col min="14340" max="14340" width="22.28515625" style="65" customWidth="1"/>
    <col min="14341" max="14341" width="21.7109375" style="65" customWidth="1"/>
    <col min="14342" max="14342" width="23.5703125" style="65" customWidth="1"/>
    <col min="14343" max="14343" width="24.7109375" style="65" customWidth="1"/>
    <col min="14344" max="14344" width="22.7109375" style="65" customWidth="1"/>
    <col min="14345" max="14345" width="21.7109375" style="65" customWidth="1"/>
    <col min="14346" max="14346" width="26.85546875" style="65" customWidth="1"/>
    <col min="14347" max="14347" width="21.5703125" style="65" customWidth="1"/>
    <col min="14348" max="14348" width="15" style="65" customWidth="1"/>
    <col min="14349" max="14592" width="11.5703125" style="65"/>
    <col min="14593" max="14593" width="25.28515625" style="65" customWidth="1"/>
    <col min="14594" max="14594" width="37.5703125" style="65" customWidth="1"/>
    <col min="14595" max="14595" width="26.140625" style="65" customWidth="1"/>
    <col min="14596" max="14596" width="22.28515625" style="65" customWidth="1"/>
    <col min="14597" max="14597" width="21.7109375" style="65" customWidth="1"/>
    <col min="14598" max="14598" width="23.5703125" style="65" customWidth="1"/>
    <col min="14599" max="14599" width="24.7109375" style="65" customWidth="1"/>
    <col min="14600" max="14600" width="22.7109375" style="65" customWidth="1"/>
    <col min="14601" max="14601" width="21.7109375" style="65" customWidth="1"/>
    <col min="14602" max="14602" width="26.85546875" style="65" customWidth="1"/>
    <col min="14603" max="14603" width="21.5703125" style="65" customWidth="1"/>
    <col min="14604" max="14604" width="15" style="65" customWidth="1"/>
    <col min="14605" max="14848" width="11.5703125" style="65"/>
    <col min="14849" max="14849" width="25.28515625" style="65" customWidth="1"/>
    <col min="14850" max="14850" width="37.5703125" style="65" customWidth="1"/>
    <col min="14851" max="14851" width="26.140625" style="65" customWidth="1"/>
    <col min="14852" max="14852" width="22.28515625" style="65" customWidth="1"/>
    <col min="14853" max="14853" width="21.7109375" style="65" customWidth="1"/>
    <col min="14854" max="14854" width="23.5703125" style="65" customWidth="1"/>
    <col min="14855" max="14855" width="24.7109375" style="65" customWidth="1"/>
    <col min="14856" max="14856" width="22.7109375" style="65" customWidth="1"/>
    <col min="14857" max="14857" width="21.7109375" style="65" customWidth="1"/>
    <col min="14858" max="14858" width="26.85546875" style="65" customWidth="1"/>
    <col min="14859" max="14859" width="21.5703125" style="65" customWidth="1"/>
    <col min="14860" max="14860" width="15" style="65" customWidth="1"/>
    <col min="14861" max="15104" width="11.5703125" style="65"/>
    <col min="15105" max="15105" width="25.28515625" style="65" customWidth="1"/>
    <col min="15106" max="15106" width="37.5703125" style="65" customWidth="1"/>
    <col min="15107" max="15107" width="26.140625" style="65" customWidth="1"/>
    <col min="15108" max="15108" width="22.28515625" style="65" customWidth="1"/>
    <col min="15109" max="15109" width="21.7109375" style="65" customWidth="1"/>
    <col min="15110" max="15110" width="23.5703125" style="65" customWidth="1"/>
    <col min="15111" max="15111" width="24.7109375" style="65" customWidth="1"/>
    <col min="15112" max="15112" width="22.7109375" style="65" customWidth="1"/>
    <col min="15113" max="15113" width="21.7109375" style="65" customWidth="1"/>
    <col min="15114" max="15114" width="26.85546875" style="65" customWidth="1"/>
    <col min="15115" max="15115" width="21.5703125" style="65" customWidth="1"/>
    <col min="15116" max="15116" width="15" style="65" customWidth="1"/>
    <col min="15117" max="15360" width="11.5703125" style="65"/>
    <col min="15361" max="15361" width="25.28515625" style="65" customWidth="1"/>
    <col min="15362" max="15362" width="37.5703125" style="65" customWidth="1"/>
    <col min="15363" max="15363" width="26.140625" style="65" customWidth="1"/>
    <col min="15364" max="15364" width="22.28515625" style="65" customWidth="1"/>
    <col min="15365" max="15365" width="21.7109375" style="65" customWidth="1"/>
    <col min="15366" max="15366" width="23.5703125" style="65" customWidth="1"/>
    <col min="15367" max="15367" width="24.7109375" style="65" customWidth="1"/>
    <col min="15368" max="15368" width="22.7109375" style="65" customWidth="1"/>
    <col min="15369" max="15369" width="21.7109375" style="65" customWidth="1"/>
    <col min="15370" max="15370" width="26.85546875" style="65" customWidth="1"/>
    <col min="15371" max="15371" width="21.5703125" style="65" customWidth="1"/>
    <col min="15372" max="15372" width="15" style="65" customWidth="1"/>
    <col min="15373" max="15616" width="11.5703125" style="65"/>
    <col min="15617" max="15617" width="25.28515625" style="65" customWidth="1"/>
    <col min="15618" max="15618" width="37.5703125" style="65" customWidth="1"/>
    <col min="15619" max="15619" width="26.140625" style="65" customWidth="1"/>
    <col min="15620" max="15620" width="22.28515625" style="65" customWidth="1"/>
    <col min="15621" max="15621" width="21.7109375" style="65" customWidth="1"/>
    <col min="15622" max="15622" width="23.5703125" style="65" customWidth="1"/>
    <col min="15623" max="15623" width="24.7109375" style="65" customWidth="1"/>
    <col min="15624" max="15624" width="22.7109375" style="65" customWidth="1"/>
    <col min="15625" max="15625" width="21.7109375" style="65" customWidth="1"/>
    <col min="15626" max="15626" width="26.85546875" style="65" customWidth="1"/>
    <col min="15627" max="15627" width="21.5703125" style="65" customWidth="1"/>
    <col min="15628" max="15628" width="15" style="65" customWidth="1"/>
    <col min="15629" max="15872" width="11.5703125" style="65"/>
    <col min="15873" max="15873" width="25.28515625" style="65" customWidth="1"/>
    <col min="15874" max="15874" width="37.5703125" style="65" customWidth="1"/>
    <col min="15875" max="15875" width="26.140625" style="65" customWidth="1"/>
    <col min="15876" max="15876" width="22.28515625" style="65" customWidth="1"/>
    <col min="15877" max="15877" width="21.7109375" style="65" customWidth="1"/>
    <col min="15878" max="15878" width="23.5703125" style="65" customWidth="1"/>
    <col min="15879" max="15879" width="24.7109375" style="65" customWidth="1"/>
    <col min="15880" max="15880" width="22.7109375" style="65" customWidth="1"/>
    <col min="15881" max="15881" width="21.7109375" style="65" customWidth="1"/>
    <col min="15882" max="15882" width="26.85546875" style="65" customWidth="1"/>
    <col min="15883" max="15883" width="21.5703125" style="65" customWidth="1"/>
    <col min="15884" max="15884" width="15" style="65" customWidth="1"/>
    <col min="15885" max="16128" width="11.5703125" style="65"/>
    <col min="16129" max="16129" width="25.28515625" style="65" customWidth="1"/>
    <col min="16130" max="16130" width="37.5703125" style="65" customWidth="1"/>
    <col min="16131" max="16131" width="26.140625" style="65" customWidth="1"/>
    <col min="16132" max="16132" width="22.28515625" style="65" customWidth="1"/>
    <col min="16133" max="16133" width="21.7109375" style="65" customWidth="1"/>
    <col min="16134" max="16134" width="23.5703125" style="65" customWidth="1"/>
    <col min="16135" max="16135" width="24.7109375" style="65" customWidth="1"/>
    <col min="16136" max="16136" width="22.7109375" style="65" customWidth="1"/>
    <col min="16137" max="16137" width="21.7109375" style="65" customWidth="1"/>
    <col min="16138" max="16138" width="26.85546875" style="65" customWidth="1"/>
    <col min="16139" max="16139" width="21.5703125" style="65" customWidth="1"/>
    <col min="16140" max="16140" width="15" style="65" customWidth="1"/>
    <col min="16141" max="16384" width="11.5703125" style="65"/>
  </cols>
  <sheetData>
    <row r="1" spans="1:12" x14ac:dyDescent="0.25">
      <c r="A1" s="115"/>
      <c r="B1" s="116"/>
      <c r="C1" s="116"/>
      <c r="D1" s="116"/>
      <c r="E1" s="116"/>
      <c r="F1" s="116"/>
      <c r="G1" s="116"/>
      <c r="H1" s="116"/>
      <c r="I1" s="116"/>
      <c r="J1" s="116"/>
      <c r="K1" s="117"/>
      <c r="L1" s="117"/>
    </row>
    <row r="2" spans="1:12" x14ac:dyDescent="0.25">
      <c r="A2" s="115"/>
      <c r="B2" s="116"/>
      <c r="C2" s="116"/>
      <c r="D2" s="116"/>
      <c r="E2" s="116"/>
      <c r="F2" s="116"/>
      <c r="G2" s="116"/>
      <c r="H2" s="116"/>
      <c r="I2" s="116"/>
      <c r="J2" s="116"/>
      <c r="K2" s="117"/>
      <c r="L2" s="117"/>
    </row>
    <row r="3" spans="1:12" x14ac:dyDescent="0.25">
      <c r="A3" s="115"/>
      <c r="B3" s="116"/>
      <c r="C3" s="116"/>
      <c r="D3" s="116"/>
      <c r="E3" s="116"/>
      <c r="F3" s="116"/>
      <c r="G3" s="116"/>
      <c r="H3" s="116"/>
      <c r="I3" s="116"/>
      <c r="J3" s="116"/>
      <c r="K3" s="117"/>
      <c r="L3" s="117"/>
    </row>
    <row r="4" spans="1:12" x14ac:dyDescent="0.25">
      <c r="A4" s="115"/>
      <c r="B4" s="116"/>
      <c r="C4" s="116"/>
      <c r="D4" s="116"/>
      <c r="E4" s="116"/>
      <c r="F4" s="116"/>
      <c r="G4" s="116"/>
      <c r="H4" s="116"/>
      <c r="I4" s="116"/>
      <c r="J4" s="116"/>
      <c r="K4" s="117"/>
      <c r="L4" s="117"/>
    </row>
    <row r="5" spans="1:12" x14ac:dyDescent="0.25">
      <c r="A5" s="115"/>
      <c r="B5" s="116"/>
      <c r="C5" s="116"/>
      <c r="D5" s="116"/>
      <c r="E5" s="116"/>
      <c r="F5" s="116"/>
      <c r="G5" s="116"/>
      <c r="H5" s="116"/>
      <c r="I5" s="116"/>
      <c r="J5" s="116"/>
      <c r="K5" s="117"/>
      <c r="L5" s="117"/>
    </row>
    <row r="6" spans="1:12" x14ac:dyDescent="0.25">
      <c r="A6" s="115"/>
      <c r="B6" s="116"/>
      <c r="C6" s="116"/>
      <c r="D6" s="116"/>
      <c r="E6" s="116"/>
      <c r="F6" s="116"/>
      <c r="G6" s="116"/>
      <c r="H6" s="116"/>
      <c r="I6" s="116"/>
      <c r="J6" s="116"/>
      <c r="K6" s="117"/>
      <c r="L6" s="117"/>
    </row>
    <row r="7" spans="1:12" x14ac:dyDescent="0.25">
      <c r="A7" s="115"/>
      <c r="B7" s="116"/>
      <c r="C7" s="116"/>
      <c r="D7" s="116"/>
      <c r="E7" s="116"/>
      <c r="F7" s="116"/>
      <c r="G7" s="116"/>
      <c r="H7" s="116"/>
      <c r="I7" s="116"/>
      <c r="J7" s="116"/>
      <c r="K7" s="117"/>
      <c r="L7" s="117"/>
    </row>
    <row r="8" spans="1:12" x14ac:dyDescent="0.25">
      <c r="A8" s="115"/>
      <c r="B8" s="116"/>
      <c r="C8" s="116"/>
      <c r="D8" s="116"/>
      <c r="E8" s="116"/>
      <c r="F8" s="116"/>
      <c r="G8" s="116"/>
      <c r="H8" s="116"/>
      <c r="I8" s="116"/>
      <c r="J8" s="116"/>
      <c r="K8" s="117"/>
      <c r="L8" s="117"/>
    </row>
    <row r="9" spans="1:12" ht="51.75" customHeight="1" x14ac:dyDescent="0.25">
      <c r="A9" s="498" t="s">
        <v>435</v>
      </c>
      <c r="B9" s="499"/>
      <c r="C9" s="499"/>
      <c r="D9" s="499"/>
      <c r="E9" s="499"/>
      <c r="F9" s="499"/>
      <c r="G9" s="499"/>
      <c r="H9" s="499"/>
      <c r="I9" s="499"/>
      <c r="J9" s="500"/>
      <c r="K9" s="117"/>
      <c r="L9" s="117"/>
    </row>
    <row r="10" spans="1:12" ht="33.75" customHeight="1" x14ac:dyDescent="0.25">
      <c r="A10" s="508" t="s">
        <v>326</v>
      </c>
      <c r="B10" s="503" t="s">
        <v>327</v>
      </c>
      <c r="C10" s="505" t="s">
        <v>328</v>
      </c>
      <c r="D10" s="503" t="s">
        <v>418</v>
      </c>
      <c r="E10" s="504"/>
      <c r="F10" s="504"/>
      <c r="G10" s="504"/>
      <c r="H10" s="504"/>
      <c r="I10" s="504"/>
      <c r="J10" s="504"/>
      <c r="K10" s="117"/>
      <c r="L10" s="117"/>
    </row>
    <row r="11" spans="1:12" ht="33" customHeight="1" x14ac:dyDescent="0.25">
      <c r="A11" s="509"/>
      <c r="B11" s="507"/>
      <c r="C11" s="506"/>
      <c r="D11" s="501" t="s">
        <v>329</v>
      </c>
      <c r="E11" s="501" t="s">
        <v>330</v>
      </c>
      <c r="F11" s="501" t="s">
        <v>331</v>
      </c>
      <c r="G11" s="492" t="s">
        <v>429</v>
      </c>
      <c r="H11" s="492" t="s">
        <v>439</v>
      </c>
      <c r="I11" s="492" t="s">
        <v>430</v>
      </c>
      <c r="J11" s="492" t="s">
        <v>332</v>
      </c>
      <c r="K11" s="329"/>
      <c r="L11" s="117"/>
    </row>
    <row r="12" spans="1:12" ht="29.25" customHeight="1" x14ac:dyDescent="0.25">
      <c r="A12" s="509"/>
      <c r="B12" s="507"/>
      <c r="C12" s="506"/>
      <c r="D12" s="501"/>
      <c r="E12" s="501"/>
      <c r="F12" s="501"/>
      <c r="G12" s="493"/>
      <c r="H12" s="493"/>
      <c r="I12" s="493"/>
      <c r="J12" s="493"/>
      <c r="K12" s="117"/>
      <c r="L12" s="117"/>
    </row>
    <row r="13" spans="1:12" ht="39" customHeight="1" x14ac:dyDescent="0.25">
      <c r="A13" s="510"/>
      <c r="B13" s="507"/>
      <c r="C13" s="506"/>
      <c r="D13" s="502"/>
      <c r="E13" s="502"/>
      <c r="F13" s="502"/>
      <c r="G13" s="493"/>
      <c r="H13" s="493"/>
      <c r="I13" s="493"/>
      <c r="J13" s="493"/>
      <c r="K13" s="117"/>
      <c r="L13" s="117"/>
    </row>
    <row r="14" spans="1:12" ht="14.1" customHeight="1" x14ac:dyDescent="0.25">
      <c r="A14" s="516" t="s">
        <v>333</v>
      </c>
      <c r="B14" s="237" t="s">
        <v>334</v>
      </c>
      <c r="C14" s="276"/>
      <c r="D14" s="278"/>
      <c r="E14" s="277">
        <f>C14-D14</f>
        <v>0</v>
      </c>
      <c r="F14" s="119" t="e">
        <f>(D14/C14)</f>
        <v>#DIV/0!</v>
      </c>
      <c r="G14" s="493"/>
      <c r="H14" s="493"/>
      <c r="I14" s="493"/>
      <c r="J14" s="493"/>
      <c r="K14" s="117"/>
      <c r="L14" s="117"/>
    </row>
    <row r="15" spans="1:12" ht="14.1" customHeight="1" x14ac:dyDescent="0.25">
      <c r="A15" s="517"/>
      <c r="B15" s="118" t="s">
        <v>335</v>
      </c>
      <c r="C15" s="276"/>
      <c r="D15" s="276"/>
      <c r="E15" s="120">
        <f>C15-D15</f>
        <v>0</v>
      </c>
      <c r="F15" s="119" t="e">
        <f>(D15/C15)</f>
        <v>#DIV/0!</v>
      </c>
      <c r="G15" s="493"/>
      <c r="H15" s="493"/>
      <c r="I15" s="493"/>
      <c r="J15" s="493"/>
      <c r="K15" s="117"/>
      <c r="L15" s="117"/>
    </row>
    <row r="16" spans="1:12" ht="14.1" customHeight="1" x14ac:dyDescent="0.25">
      <c r="A16" s="517"/>
      <c r="B16" s="121" t="s">
        <v>336</v>
      </c>
      <c r="C16" s="511"/>
      <c r="D16" s="511"/>
      <c r="E16" s="482">
        <f>C16-D16</f>
        <v>0</v>
      </c>
      <c r="F16" s="484" t="e">
        <f>(D16/C16)</f>
        <v>#DIV/0!</v>
      </c>
      <c r="G16" s="493"/>
      <c r="H16" s="493"/>
      <c r="I16" s="493"/>
      <c r="J16" s="493"/>
      <c r="K16" s="117"/>
      <c r="L16" s="117"/>
    </row>
    <row r="17" spans="1:12" ht="14.1" customHeight="1" x14ac:dyDescent="0.25">
      <c r="A17" s="517"/>
      <c r="B17" s="122" t="s">
        <v>337</v>
      </c>
      <c r="C17" s="512"/>
      <c r="D17" s="512"/>
      <c r="E17" s="483"/>
      <c r="F17" s="485"/>
      <c r="G17" s="493"/>
      <c r="H17" s="493"/>
      <c r="I17" s="493"/>
      <c r="J17" s="493"/>
      <c r="K17" s="117"/>
      <c r="L17" s="117"/>
    </row>
    <row r="18" spans="1:12" ht="14.1" customHeight="1" x14ac:dyDescent="0.25">
      <c r="A18" s="517"/>
      <c r="B18" s="121" t="s">
        <v>336</v>
      </c>
      <c r="C18" s="511"/>
      <c r="D18" s="511"/>
      <c r="E18" s="482">
        <f>C18-D18</f>
        <v>0</v>
      </c>
      <c r="F18" s="484" t="e">
        <f>(D18/C18)</f>
        <v>#DIV/0!</v>
      </c>
      <c r="G18" s="493"/>
      <c r="H18" s="493"/>
      <c r="I18" s="493"/>
      <c r="J18" s="493"/>
      <c r="K18" s="117"/>
      <c r="L18" s="117"/>
    </row>
    <row r="19" spans="1:12" ht="24.95" customHeight="1" x14ac:dyDescent="0.25">
      <c r="A19" s="517"/>
      <c r="B19" s="122" t="s">
        <v>422</v>
      </c>
      <c r="C19" s="512"/>
      <c r="D19" s="512"/>
      <c r="E19" s="483"/>
      <c r="F19" s="485"/>
      <c r="G19" s="493"/>
      <c r="H19" s="493"/>
      <c r="I19" s="493"/>
      <c r="J19" s="493"/>
      <c r="K19" s="117"/>
      <c r="L19" s="117"/>
    </row>
    <row r="20" spans="1:12" ht="14.1" customHeight="1" x14ac:dyDescent="0.25">
      <c r="A20" s="517"/>
      <c r="B20" s="121" t="s">
        <v>336</v>
      </c>
      <c r="C20" s="511"/>
      <c r="D20" s="511"/>
      <c r="E20" s="482">
        <f>C20-D20</f>
        <v>0</v>
      </c>
      <c r="F20" s="484" t="e">
        <f>(D20/C20)</f>
        <v>#DIV/0!</v>
      </c>
      <c r="G20" s="493"/>
      <c r="H20" s="493"/>
      <c r="I20" s="493"/>
      <c r="J20" s="493"/>
      <c r="K20" s="117"/>
      <c r="L20" s="117"/>
    </row>
    <row r="21" spans="1:12" ht="24.95" customHeight="1" x14ac:dyDescent="0.25">
      <c r="A21" s="517"/>
      <c r="B21" s="122" t="s">
        <v>338</v>
      </c>
      <c r="C21" s="512"/>
      <c r="D21" s="512"/>
      <c r="E21" s="483"/>
      <c r="F21" s="485"/>
      <c r="G21" s="493"/>
      <c r="H21" s="493"/>
      <c r="I21" s="493"/>
      <c r="J21" s="493"/>
      <c r="K21" s="117"/>
      <c r="L21" s="117"/>
    </row>
    <row r="22" spans="1:12" ht="14.1" customHeight="1" x14ac:dyDescent="0.25">
      <c r="A22" s="517"/>
      <c r="B22" s="118" t="s">
        <v>339</v>
      </c>
      <c r="C22" s="120">
        <f>C16+C18+C20</f>
        <v>0</v>
      </c>
      <c r="D22" s="120">
        <f>D16+D18+D20</f>
        <v>0</v>
      </c>
      <c r="E22" s="120">
        <f t="shared" ref="E22:E27" si="0">C22-D22</f>
        <v>0</v>
      </c>
      <c r="F22" s="123" t="e">
        <f t="shared" ref="F22:F28" si="1">(D22/C22)</f>
        <v>#DIV/0!</v>
      </c>
      <c r="G22" s="493"/>
      <c r="H22" s="493"/>
      <c r="I22" s="493"/>
      <c r="J22" s="493"/>
      <c r="K22" s="117"/>
      <c r="L22" s="117"/>
    </row>
    <row r="23" spans="1:12" ht="14.1" customHeight="1" x14ac:dyDescent="0.25">
      <c r="A23" s="518"/>
      <c r="B23" s="124" t="s">
        <v>340</v>
      </c>
      <c r="C23" s="120">
        <f>C14+C15+C22</f>
        <v>0</v>
      </c>
      <c r="D23" s="120">
        <f>D14+D15+D22</f>
        <v>0</v>
      </c>
      <c r="E23" s="120">
        <f t="shared" si="0"/>
        <v>0</v>
      </c>
      <c r="F23" s="123" t="e">
        <f t="shared" si="1"/>
        <v>#DIV/0!</v>
      </c>
      <c r="G23" s="493"/>
      <c r="H23" s="493"/>
      <c r="I23" s="493"/>
      <c r="J23" s="493"/>
      <c r="K23" s="117"/>
      <c r="L23" s="117"/>
    </row>
    <row r="24" spans="1:12" ht="14.1" customHeight="1" x14ac:dyDescent="0.25">
      <c r="A24" s="518"/>
      <c r="B24" s="124" t="s">
        <v>421</v>
      </c>
      <c r="C24" s="120">
        <f>C14*0.15</f>
        <v>0</v>
      </c>
      <c r="D24" s="120">
        <f>D14*0.15</f>
        <v>0</v>
      </c>
      <c r="E24" s="120">
        <f t="shared" si="0"/>
        <v>0</v>
      </c>
      <c r="F24" s="123" t="e">
        <f t="shared" si="1"/>
        <v>#DIV/0!</v>
      </c>
      <c r="G24" s="493"/>
      <c r="H24" s="493"/>
      <c r="I24" s="493"/>
      <c r="J24" s="493"/>
      <c r="K24" s="117"/>
      <c r="L24" s="117"/>
    </row>
    <row r="25" spans="1:12" ht="20.100000000000001" customHeight="1" x14ac:dyDescent="0.25">
      <c r="A25" s="518"/>
      <c r="B25" s="125" t="s">
        <v>6</v>
      </c>
      <c r="C25" s="126">
        <f>C23+C24</f>
        <v>0</v>
      </c>
      <c r="D25" s="126">
        <f>D23+D24</f>
        <v>0</v>
      </c>
      <c r="E25" s="126">
        <f t="shared" si="0"/>
        <v>0</v>
      </c>
      <c r="F25" s="127" t="e">
        <f t="shared" si="1"/>
        <v>#DIV/0!</v>
      </c>
      <c r="G25" s="493"/>
      <c r="H25" s="493"/>
      <c r="I25" s="493"/>
      <c r="J25" s="493"/>
      <c r="K25" s="117"/>
      <c r="L25" s="117"/>
    </row>
    <row r="26" spans="1:12" ht="14.1" customHeight="1" x14ac:dyDescent="0.25">
      <c r="A26" s="513" t="s">
        <v>341</v>
      </c>
      <c r="B26" s="118" t="s">
        <v>334</v>
      </c>
      <c r="C26" s="276"/>
      <c r="D26" s="276"/>
      <c r="E26" s="120">
        <f t="shared" si="0"/>
        <v>0</v>
      </c>
      <c r="F26" s="119" t="e">
        <f t="shared" si="1"/>
        <v>#DIV/0!</v>
      </c>
      <c r="G26" s="493"/>
      <c r="H26" s="493"/>
      <c r="I26" s="493"/>
      <c r="J26" s="493"/>
      <c r="K26" s="117"/>
      <c r="L26" s="117"/>
    </row>
    <row r="27" spans="1:12" ht="14.1" customHeight="1" x14ac:dyDescent="0.25">
      <c r="A27" s="514"/>
      <c r="B27" s="118" t="s">
        <v>335</v>
      </c>
      <c r="C27" s="276"/>
      <c r="D27" s="276"/>
      <c r="E27" s="120">
        <f t="shared" si="0"/>
        <v>0</v>
      </c>
      <c r="F27" s="119" t="e">
        <f t="shared" si="1"/>
        <v>#DIV/0!</v>
      </c>
      <c r="G27" s="493"/>
      <c r="H27" s="493"/>
      <c r="I27" s="493"/>
      <c r="J27" s="493"/>
      <c r="K27" s="117"/>
      <c r="L27" s="117"/>
    </row>
    <row r="28" spans="1:12" ht="14.1" customHeight="1" x14ac:dyDescent="0.25">
      <c r="A28" s="514"/>
      <c r="B28" s="121" t="s">
        <v>336</v>
      </c>
      <c r="C28" s="480"/>
      <c r="D28" s="480"/>
      <c r="E28" s="482">
        <f>C28-D28</f>
        <v>0</v>
      </c>
      <c r="F28" s="484" t="e">
        <f t="shared" si="1"/>
        <v>#DIV/0!</v>
      </c>
      <c r="G28" s="493"/>
      <c r="H28" s="493"/>
      <c r="I28" s="493"/>
      <c r="J28" s="493"/>
      <c r="K28" s="117"/>
      <c r="L28" s="117"/>
    </row>
    <row r="29" spans="1:12" ht="14.1" customHeight="1" x14ac:dyDescent="0.25">
      <c r="A29" s="514"/>
      <c r="B29" s="122" t="s">
        <v>337</v>
      </c>
      <c r="C29" s="480"/>
      <c r="D29" s="480"/>
      <c r="E29" s="483"/>
      <c r="F29" s="485" t="e">
        <f>(D29/C29)*100</f>
        <v>#DIV/0!</v>
      </c>
      <c r="G29" s="493"/>
      <c r="H29" s="493"/>
      <c r="I29" s="493"/>
      <c r="J29" s="493"/>
      <c r="K29" s="117"/>
      <c r="L29" s="117"/>
    </row>
    <row r="30" spans="1:12" ht="14.1" customHeight="1" x14ac:dyDescent="0.25">
      <c r="A30" s="514"/>
      <c r="B30" s="121" t="s">
        <v>336</v>
      </c>
      <c r="C30" s="480"/>
      <c r="D30" s="480"/>
      <c r="E30" s="482">
        <f>C30-D30</f>
        <v>0</v>
      </c>
      <c r="F30" s="484" t="e">
        <f>(D30/C30)</f>
        <v>#DIV/0!</v>
      </c>
      <c r="G30" s="493"/>
      <c r="H30" s="493"/>
      <c r="I30" s="493"/>
      <c r="J30" s="493"/>
      <c r="K30" s="117"/>
      <c r="L30" s="117"/>
    </row>
    <row r="31" spans="1:12" ht="24.95" customHeight="1" x14ac:dyDescent="0.25">
      <c r="A31" s="514"/>
      <c r="B31" s="122" t="s">
        <v>422</v>
      </c>
      <c r="C31" s="480"/>
      <c r="D31" s="480"/>
      <c r="E31" s="483"/>
      <c r="F31" s="485" t="e">
        <f>(D31/C31)*100</f>
        <v>#DIV/0!</v>
      </c>
      <c r="G31" s="493"/>
      <c r="H31" s="493"/>
      <c r="I31" s="493"/>
      <c r="J31" s="493"/>
      <c r="K31" s="117"/>
      <c r="L31" s="117"/>
    </row>
    <row r="32" spans="1:12" ht="14.1" customHeight="1" x14ac:dyDescent="0.25">
      <c r="A32" s="514"/>
      <c r="B32" s="121" t="s">
        <v>336</v>
      </c>
      <c r="C32" s="480"/>
      <c r="D32" s="480"/>
      <c r="E32" s="482">
        <f>C32-D32</f>
        <v>0</v>
      </c>
      <c r="F32" s="484" t="e">
        <f>(D32/C32)</f>
        <v>#DIV/0!</v>
      </c>
      <c r="G32" s="493"/>
      <c r="H32" s="493"/>
      <c r="I32" s="493"/>
      <c r="J32" s="493"/>
      <c r="K32" s="117"/>
      <c r="L32" s="117"/>
    </row>
    <row r="33" spans="1:12" ht="24.95" customHeight="1" x14ac:dyDescent="0.25">
      <c r="A33" s="514"/>
      <c r="B33" s="122" t="s">
        <v>338</v>
      </c>
      <c r="C33" s="481"/>
      <c r="D33" s="481"/>
      <c r="E33" s="483"/>
      <c r="F33" s="485" t="e">
        <f>(D33/C33)*100</f>
        <v>#DIV/0!</v>
      </c>
      <c r="G33" s="493"/>
      <c r="H33" s="493"/>
      <c r="I33" s="493"/>
      <c r="J33" s="493"/>
      <c r="K33" s="117"/>
      <c r="L33" s="117"/>
    </row>
    <row r="34" spans="1:12" ht="14.1" customHeight="1" x14ac:dyDescent="0.25">
      <c r="A34" s="514"/>
      <c r="B34" s="118" t="s">
        <v>339</v>
      </c>
      <c r="C34" s="120">
        <f>C28+C30+C32</f>
        <v>0</v>
      </c>
      <c r="D34" s="120">
        <f>D28+D30+D32</f>
        <v>0</v>
      </c>
      <c r="E34" s="120">
        <f>E28+E30+E32</f>
        <v>0</v>
      </c>
      <c r="F34" s="123" t="e">
        <f t="shared" ref="F34:F40" si="2">(D34/C34)</f>
        <v>#DIV/0!</v>
      </c>
      <c r="G34" s="493"/>
      <c r="H34" s="493"/>
      <c r="I34" s="493"/>
      <c r="J34" s="493"/>
      <c r="K34" s="117"/>
      <c r="L34" s="117"/>
    </row>
    <row r="35" spans="1:12" ht="14.1" customHeight="1" x14ac:dyDescent="0.25">
      <c r="A35" s="515"/>
      <c r="B35" s="124" t="s">
        <v>340</v>
      </c>
      <c r="C35" s="120">
        <f>C26+C27+C34</f>
        <v>0</v>
      </c>
      <c r="D35" s="120">
        <f>D26+D27+D34</f>
        <v>0</v>
      </c>
      <c r="E35" s="120">
        <f>E26+E27+E34</f>
        <v>0</v>
      </c>
      <c r="F35" s="123" t="e">
        <f t="shared" si="2"/>
        <v>#DIV/0!</v>
      </c>
      <c r="G35" s="493"/>
      <c r="H35" s="493"/>
      <c r="I35" s="493"/>
      <c r="J35" s="493"/>
      <c r="K35" s="117"/>
      <c r="L35" s="117"/>
    </row>
    <row r="36" spans="1:12" ht="14.1" customHeight="1" x14ac:dyDescent="0.25">
      <c r="A36" s="515"/>
      <c r="B36" s="124" t="s">
        <v>421</v>
      </c>
      <c r="C36" s="120">
        <f>C26*0.15</f>
        <v>0</v>
      </c>
      <c r="D36" s="120">
        <f>D26*0.15</f>
        <v>0</v>
      </c>
      <c r="E36" s="120">
        <f>E26*0.15</f>
        <v>0</v>
      </c>
      <c r="F36" s="123" t="e">
        <f t="shared" si="2"/>
        <v>#DIV/0!</v>
      </c>
      <c r="G36" s="493"/>
      <c r="H36" s="493"/>
      <c r="I36" s="493"/>
      <c r="J36" s="493"/>
      <c r="K36" s="117"/>
      <c r="L36" s="117"/>
    </row>
    <row r="37" spans="1:12" ht="20.100000000000001" customHeight="1" x14ac:dyDescent="0.25">
      <c r="A37" s="515"/>
      <c r="B37" s="128" t="s">
        <v>6</v>
      </c>
      <c r="C37" s="129">
        <f>C35+C36</f>
        <v>0</v>
      </c>
      <c r="D37" s="129">
        <f>D35+D36</f>
        <v>0</v>
      </c>
      <c r="E37" s="129">
        <f>E35+E36</f>
        <v>0</v>
      </c>
      <c r="F37" s="130" t="e">
        <f t="shared" si="2"/>
        <v>#DIV/0!</v>
      </c>
      <c r="G37" s="493"/>
      <c r="H37" s="493"/>
      <c r="I37" s="493"/>
      <c r="J37" s="493"/>
      <c r="K37" s="117"/>
      <c r="L37" s="117"/>
    </row>
    <row r="38" spans="1:12" ht="14.1" customHeight="1" x14ac:dyDescent="0.25">
      <c r="A38" s="495" t="s">
        <v>342</v>
      </c>
      <c r="B38" s="118" t="s">
        <v>334</v>
      </c>
      <c r="C38" s="276"/>
      <c r="D38" s="276"/>
      <c r="E38" s="120">
        <f>C38-D38</f>
        <v>0</v>
      </c>
      <c r="F38" s="119" t="e">
        <f t="shared" si="2"/>
        <v>#DIV/0!</v>
      </c>
      <c r="G38" s="493"/>
      <c r="H38" s="493"/>
      <c r="I38" s="493"/>
      <c r="J38" s="493"/>
      <c r="K38" s="117"/>
      <c r="L38" s="117"/>
    </row>
    <row r="39" spans="1:12" ht="14.1" customHeight="1" x14ac:dyDescent="0.25">
      <c r="A39" s="496"/>
      <c r="B39" s="118" t="s">
        <v>335</v>
      </c>
      <c r="C39" s="276"/>
      <c r="D39" s="276"/>
      <c r="E39" s="120">
        <f>C39-D39</f>
        <v>0</v>
      </c>
      <c r="F39" s="119" t="e">
        <f t="shared" si="2"/>
        <v>#DIV/0!</v>
      </c>
      <c r="G39" s="493"/>
      <c r="H39" s="493"/>
      <c r="I39" s="493"/>
      <c r="J39" s="493"/>
      <c r="K39" s="117"/>
      <c r="L39" s="117"/>
    </row>
    <row r="40" spans="1:12" ht="14.1" customHeight="1" x14ac:dyDescent="0.25">
      <c r="A40" s="496"/>
      <c r="B40" s="121" t="s">
        <v>336</v>
      </c>
      <c r="C40" s="480"/>
      <c r="D40" s="480"/>
      <c r="E40" s="482">
        <f>C40-D40</f>
        <v>0</v>
      </c>
      <c r="F40" s="484" t="e">
        <f t="shared" si="2"/>
        <v>#DIV/0!</v>
      </c>
      <c r="G40" s="493"/>
      <c r="H40" s="493"/>
      <c r="I40" s="493"/>
      <c r="J40" s="493"/>
      <c r="K40" s="117"/>
      <c r="L40" s="117"/>
    </row>
    <row r="41" spans="1:12" ht="14.1" customHeight="1" x14ac:dyDescent="0.25">
      <c r="A41" s="496"/>
      <c r="B41" s="122" t="s">
        <v>337</v>
      </c>
      <c r="C41" s="480"/>
      <c r="D41" s="480"/>
      <c r="E41" s="483"/>
      <c r="F41" s="485" t="e">
        <f>(D41/C41)*100</f>
        <v>#DIV/0!</v>
      </c>
      <c r="G41" s="493"/>
      <c r="H41" s="493"/>
      <c r="I41" s="493"/>
      <c r="J41" s="493"/>
      <c r="K41" s="117"/>
      <c r="L41" s="117"/>
    </row>
    <row r="42" spans="1:12" ht="14.1" customHeight="1" x14ac:dyDescent="0.25">
      <c r="A42" s="496"/>
      <c r="B42" s="121" t="s">
        <v>336</v>
      </c>
      <c r="C42" s="480"/>
      <c r="D42" s="480"/>
      <c r="E42" s="482">
        <f>C42-D42</f>
        <v>0</v>
      </c>
      <c r="F42" s="484" t="e">
        <f>(D42/C42)</f>
        <v>#DIV/0!</v>
      </c>
      <c r="G42" s="493"/>
      <c r="H42" s="493"/>
      <c r="I42" s="493"/>
      <c r="J42" s="493"/>
      <c r="K42" s="117"/>
      <c r="L42" s="117"/>
    </row>
    <row r="43" spans="1:12" ht="24.95" customHeight="1" x14ac:dyDescent="0.25">
      <c r="A43" s="496"/>
      <c r="B43" s="122" t="s">
        <v>422</v>
      </c>
      <c r="C43" s="480"/>
      <c r="D43" s="480"/>
      <c r="E43" s="483"/>
      <c r="F43" s="485" t="e">
        <f>(D43/C43)*100</f>
        <v>#DIV/0!</v>
      </c>
      <c r="G43" s="493"/>
      <c r="H43" s="493"/>
      <c r="I43" s="493"/>
      <c r="J43" s="493"/>
      <c r="K43" s="117"/>
      <c r="L43" s="117"/>
    </row>
    <row r="44" spans="1:12" ht="14.1" customHeight="1" x14ac:dyDescent="0.25">
      <c r="A44" s="496"/>
      <c r="B44" s="121" t="s">
        <v>336</v>
      </c>
      <c r="C44" s="480"/>
      <c r="D44" s="480"/>
      <c r="E44" s="482">
        <f>C44-D44</f>
        <v>0</v>
      </c>
      <c r="F44" s="484" t="e">
        <f>(D44/C44)</f>
        <v>#DIV/0!</v>
      </c>
      <c r="G44" s="493"/>
      <c r="H44" s="493"/>
      <c r="I44" s="493"/>
      <c r="J44" s="493"/>
      <c r="K44" s="117"/>
      <c r="L44" s="117"/>
    </row>
    <row r="45" spans="1:12" ht="24.95" customHeight="1" x14ac:dyDescent="0.25">
      <c r="A45" s="496"/>
      <c r="B45" s="122" t="s">
        <v>338</v>
      </c>
      <c r="C45" s="481"/>
      <c r="D45" s="481"/>
      <c r="E45" s="483"/>
      <c r="F45" s="485" t="e">
        <f>(D45/C45)*100</f>
        <v>#DIV/0!</v>
      </c>
      <c r="G45" s="493"/>
      <c r="H45" s="493"/>
      <c r="I45" s="493"/>
      <c r="J45" s="493"/>
      <c r="K45" s="117"/>
      <c r="L45" s="117"/>
    </row>
    <row r="46" spans="1:12" ht="14.1" customHeight="1" x14ac:dyDescent="0.25">
      <c r="A46" s="496"/>
      <c r="B46" s="118" t="s">
        <v>339</v>
      </c>
      <c r="C46" s="120">
        <f>C40+C42+C44</f>
        <v>0</v>
      </c>
      <c r="D46" s="120">
        <f>D40+D42+D44</f>
        <v>0</v>
      </c>
      <c r="E46" s="120">
        <f>E40+E42+E44</f>
        <v>0</v>
      </c>
      <c r="F46" s="123" t="e">
        <f t="shared" ref="F46:F52" si="3">(D46/C46)</f>
        <v>#DIV/0!</v>
      </c>
      <c r="G46" s="493"/>
      <c r="H46" s="493"/>
      <c r="I46" s="493"/>
      <c r="J46" s="493"/>
      <c r="K46" s="117"/>
      <c r="L46" s="117"/>
    </row>
    <row r="47" spans="1:12" ht="14.1" customHeight="1" x14ac:dyDescent="0.25">
      <c r="A47" s="497"/>
      <c r="B47" s="124" t="s">
        <v>340</v>
      </c>
      <c r="C47" s="120">
        <f>C38+C39+C46</f>
        <v>0</v>
      </c>
      <c r="D47" s="120">
        <f>D38+D39+D46</f>
        <v>0</v>
      </c>
      <c r="E47" s="120">
        <f>E38+E39+E46</f>
        <v>0</v>
      </c>
      <c r="F47" s="123" t="e">
        <f t="shared" si="3"/>
        <v>#DIV/0!</v>
      </c>
      <c r="G47" s="493"/>
      <c r="H47" s="493"/>
      <c r="I47" s="493"/>
      <c r="J47" s="493"/>
      <c r="K47" s="117"/>
      <c r="L47" s="117"/>
    </row>
    <row r="48" spans="1:12" ht="14.1" customHeight="1" x14ac:dyDescent="0.25">
      <c r="A48" s="497"/>
      <c r="B48" s="124" t="s">
        <v>421</v>
      </c>
      <c r="C48" s="120">
        <f>C38*0.15</f>
        <v>0</v>
      </c>
      <c r="D48" s="120">
        <f>D38*0.15</f>
        <v>0</v>
      </c>
      <c r="E48" s="120">
        <f>E38*0.15</f>
        <v>0</v>
      </c>
      <c r="F48" s="123" t="e">
        <f t="shared" si="3"/>
        <v>#DIV/0!</v>
      </c>
      <c r="G48" s="493"/>
      <c r="H48" s="493"/>
      <c r="I48" s="493"/>
      <c r="J48" s="493"/>
      <c r="K48" s="117"/>
      <c r="L48" s="117"/>
    </row>
    <row r="49" spans="1:12" ht="20.100000000000001" customHeight="1" x14ac:dyDescent="0.25">
      <c r="A49" s="497"/>
      <c r="B49" s="131" t="s">
        <v>6</v>
      </c>
      <c r="C49" s="132">
        <f>C47+C48</f>
        <v>0</v>
      </c>
      <c r="D49" s="132">
        <f>D47+D48</f>
        <v>0</v>
      </c>
      <c r="E49" s="132">
        <f>E47+E48</f>
        <v>0</v>
      </c>
      <c r="F49" s="133" t="e">
        <f t="shared" si="3"/>
        <v>#DIV/0!</v>
      </c>
      <c r="G49" s="493"/>
      <c r="H49" s="493"/>
      <c r="I49" s="493"/>
      <c r="J49" s="493"/>
      <c r="K49" s="117"/>
      <c r="L49" s="117"/>
    </row>
    <row r="50" spans="1:12" ht="14.1" customHeight="1" x14ac:dyDescent="0.25">
      <c r="A50" s="488" t="s">
        <v>343</v>
      </c>
      <c r="B50" s="118" t="s">
        <v>334</v>
      </c>
      <c r="C50" s="276"/>
      <c r="D50" s="276"/>
      <c r="E50" s="120">
        <f>C50-D50</f>
        <v>0</v>
      </c>
      <c r="F50" s="119" t="e">
        <f t="shared" si="3"/>
        <v>#DIV/0!</v>
      </c>
      <c r="G50" s="493"/>
      <c r="H50" s="493"/>
      <c r="I50" s="493"/>
      <c r="J50" s="493"/>
      <c r="K50" s="117"/>
      <c r="L50" s="117"/>
    </row>
    <row r="51" spans="1:12" ht="14.1" customHeight="1" x14ac:dyDescent="0.25">
      <c r="A51" s="489"/>
      <c r="B51" s="118" t="s">
        <v>335</v>
      </c>
      <c r="C51" s="276"/>
      <c r="D51" s="276"/>
      <c r="E51" s="120">
        <f>C51-D51</f>
        <v>0</v>
      </c>
      <c r="F51" s="119" t="e">
        <f t="shared" si="3"/>
        <v>#DIV/0!</v>
      </c>
      <c r="G51" s="493"/>
      <c r="H51" s="493"/>
      <c r="I51" s="493"/>
      <c r="J51" s="493"/>
      <c r="K51" s="117"/>
      <c r="L51" s="117"/>
    </row>
    <row r="52" spans="1:12" ht="14.1" customHeight="1" x14ac:dyDescent="0.25">
      <c r="A52" s="489"/>
      <c r="B52" s="121" t="s">
        <v>336</v>
      </c>
      <c r="C52" s="480"/>
      <c r="D52" s="480"/>
      <c r="E52" s="482">
        <f>C52-D52</f>
        <v>0</v>
      </c>
      <c r="F52" s="484" t="e">
        <f t="shared" si="3"/>
        <v>#DIV/0!</v>
      </c>
      <c r="G52" s="493"/>
      <c r="H52" s="493"/>
      <c r="I52" s="493"/>
      <c r="J52" s="493"/>
      <c r="K52" s="117"/>
      <c r="L52" s="117"/>
    </row>
    <row r="53" spans="1:12" ht="14.1" customHeight="1" x14ac:dyDescent="0.25">
      <c r="A53" s="489"/>
      <c r="B53" s="122" t="s">
        <v>337</v>
      </c>
      <c r="C53" s="480"/>
      <c r="D53" s="480"/>
      <c r="E53" s="483"/>
      <c r="F53" s="485" t="e">
        <f>(D53/C53)*100</f>
        <v>#DIV/0!</v>
      </c>
      <c r="G53" s="493"/>
      <c r="H53" s="493"/>
      <c r="I53" s="493"/>
      <c r="J53" s="493"/>
      <c r="K53" s="117"/>
      <c r="L53" s="117"/>
    </row>
    <row r="54" spans="1:12" ht="14.1" customHeight="1" x14ac:dyDescent="0.25">
      <c r="A54" s="489"/>
      <c r="B54" s="121" t="s">
        <v>336</v>
      </c>
      <c r="C54" s="480"/>
      <c r="D54" s="480"/>
      <c r="E54" s="482">
        <f>C54-D54</f>
        <v>0</v>
      </c>
      <c r="F54" s="484" t="e">
        <f>(D54/C54)</f>
        <v>#DIV/0!</v>
      </c>
      <c r="G54" s="493"/>
      <c r="H54" s="493"/>
      <c r="I54" s="493"/>
      <c r="J54" s="493"/>
      <c r="K54" s="117"/>
      <c r="L54" s="117"/>
    </row>
    <row r="55" spans="1:12" ht="24.95" customHeight="1" x14ac:dyDescent="0.25">
      <c r="A55" s="489"/>
      <c r="B55" s="122" t="s">
        <v>422</v>
      </c>
      <c r="C55" s="480"/>
      <c r="D55" s="480"/>
      <c r="E55" s="483"/>
      <c r="F55" s="485" t="e">
        <f>(D55/C55)*100</f>
        <v>#DIV/0!</v>
      </c>
      <c r="G55" s="493"/>
      <c r="H55" s="493"/>
      <c r="I55" s="493"/>
      <c r="J55" s="493"/>
      <c r="K55" s="117"/>
      <c r="L55" s="117"/>
    </row>
    <row r="56" spans="1:12" ht="14.1" customHeight="1" x14ac:dyDescent="0.25">
      <c r="A56" s="489"/>
      <c r="B56" s="121" t="s">
        <v>336</v>
      </c>
      <c r="C56" s="480"/>
      <c r="D56" s="480"/>
      <c r="E56" s="482">
        <f>C56-D56</f>
        <v>0</v>
      </c>
      <c r="F56" s="484" t="e">
        <f>(D56/C56)</f>
        <v>#DIV/0!</v>
      </c>
      <c r="G56" s="493"/>
      <c r="H56" s="493"/>
      <c r="I56" s="493"/>
      <c r="J56" s="493"/>
      <c r="K56" s="117"/>
      <c r="L56" s="117"/>
    </row>
    <row r="57" spans="1:12" ht="24.95" customHeight="1" x14ac:dyDescent="0.25">
      <c r="A57" s="489"/>
      <c r="B57" s="122" t="s">
        <v>338</v>
      </c>
      <c r="C57" s="481"/>
      <c r="D57" s="481"/>
      <c r="E57" s="483"/>
      <c r="F57" s="485" t="e">
        <f>(D57/C57)*100</f>
        <v>#DIV/0!</v>
      </c>
      <c r="G57" s="493"/>
      <c r="H57" s="493"/>
      <c r="I57" s="493"/>
      <c r="J57" s="493"/>
      <c r="K57" s="117"/>
      <c r="L57" s="117"/>
    </row>
    <row r="58" spans="1:12" ht="14.1" customHeight="1" x14ac:dyDescent="0.25">
      <c r="A58" s="489"/>
      <c r="B58" s="118" t="s">
        <v>339</v>
      </c>
      <c r="C58" s="120">
        <f>C52+C54+C56</f>
        <v>0</v>
      </c>
      <c r="D58" s="120">
        <f>D52+D54+D56</f>
        <v>0</v>
      </c>
      <c r="E58" s="120">
        <f>E52+E54+E56</f>
        <v>0</v>
      </c>
      <c r="F58" s="123" t="e">
        <f t="shared" ref="F58:F67" si="4">(D58/C58)</f>
        <v>#DIV/0!</v>
      </c>
      <c r="G58" s="493"/>
      <c r="H58" s="493"/>
      <c r="I58" s="493"/>
      <c r="J58" s="493"/>
      <c r="K58" s="117"/>
      <c r="L58" s="117"/>
    </row>
    <row r="59" spans="1:12" ht="14.1" customHeight="1" x14ac:dyDescent="0.25">
      <c r="A59" s="490"/>
      <c r="B59" s="124" t="s">
        <v>340</v>
      </c>
      <c r="C59" s="120">
        <f>C50+C51+C58</f>
        <v>0</v>
      </c>
      <c r="D59" s="120">
        <f>D50+D51+D58</f>
        <v>0</v>
      </c>
      <c r="E59" s="120">
        <f>E50+E51+E58</f>
        <v>0</v>
      </c>
      <c r="F59" s="123" t="e">
        <f t="shared" si="4"/>
        <v>#DIV/0!</v>
      </c>
      <c r="G59" s="493"/>
      <c r="H59" s="493"/>
      <c r="I59" s="493"/>
      <c r="J59" s="493"/>
      <c r="K59" s="117"/>
      <c r="L59" s="117"/>
    </row>
    <row r="60" spans="1:12" ht="14.1" customHeight="1" x14ac:dyDescent="0.25">
      <c r="A60" s="490"/>
      <c r="B60" s="124" t="s">
        <v>421</v>
      </c>
      <c r="C60" s="120">
        <f>C50*0.15</f>
        <v>0</v>
      </c>
      <c r="D60" s="120">
        <f>D50*0.15</f>
        <v>0</v>
      </c>
      <c r="E60" s="120">
        <f>E50*0.15</f>
        <v>0</v>
      </c>
      <c r="F60" s="123" t="e">
        <f t="shared" si="4"/>
        <v>#DIV/0!</v>
      </c>
      <c r="G60" s="493"/>
      <c r="H60" s="493"/>
      <c r="I60" s="493"/>
      <c r="J60" s="493"/>
      <c r="K60" s="117"/>
      <c r="L60" s="117"/>
    </row>
    <row r="61" spans="1:12" ht="20.100000000000001" customHeight="1" thickBot="1" x14ac:dyDescent="0.3">
      <c r="A61" s="491"/>
      <c r="B61" s="234" t="s">
        <v>6</v>
      </c>
      <c r="C61" s="235">
        <f>C59+C60</f>
        <v>0</v>
      </c>
      <c r="D61" s="235">
        <f>D59+D60</f>
        <v>0</v>
      </c>
      <c r="E61" s="235">
        <f>E59+E60</f>
        <v>0</v>
      </c>
      <c r="F61" s="236" t="e">
        <f t="shared" si="4"/>
        <v>#DIV/0!</v>
      </c>
      <c r="G61" s="493"/>
      <c r="H61" s="493"/>
      <c r="I61" s="493"/>
      <c r="J61" s="493"/>
      <c r="K61" s="117"/>
      <c r="L61" s="117"/>
    </row>
    <row r="62" spans="1:12" ht="20.100000000000001" customHeight="1" x14ac:dyDescent="0.25">
      <c r="A62" s="330"/>
      <c r="B62" s="233" t="s">
        <v>423</v>
      </c>
      <c r="C62" s="224">
        <f>C14+C26+C38+C50</f>
        <v>0</v>
      </c>
      <c r="D62" s="224">
        <f t="shared" ref="D62:E62" si="5">D14+D26+D38+D50</f>
        <v>0</v>
      </c>
      <c r="E62" s="224">
        <f t="shared" si="5"/>
        <v>0</v>
      </c>
      <c r="F62" s="225" t="e">
        <f t="shared" si="4"/>
        <v>#DIV/0!</v>
      </c>
      <c r="G62" s="493"/>
      <c r="H62" s="493"/>
      <c r="I62" s="493"/>
      <c r="J62" s="493"/>
      <c r="K62" s="117"/>
      <c r="L62" s="117"/>
    </row>
    <row r="63" spans="1:12" ht="36" customHeight="1" x14ac:dyDescent="0.25">
      <c r="A63" s="207"/>
      <c r="B63" s="222" t="s">
        <v>424</v>
      </c>
      <c r="C63" s="134">
        <f>C15+C27+C39+C51</f>
        <v>0</v>
      </c>
      <c r="D63" s="134">
        <f t="shared" ref="D63:E63" si="6">D15+D27+D39+D51</f>
        <v>0</v>
      </c>
      <c r="E63" s="134">
        <f t="shared" si="6"/>
        <v>0</v>
      </c>
      <c r="F63" s="135" t="e">
        <f t="shared" si="4"/>
        <v>#DIV/0!</v>
      </c>
      <c r="G63" s="493"/>
      <c r="H63" s="493"/>
      <c r="I63" s="493"/>
      <c r="J63" s="493"/>
      <c r="K63" s="117"/>
      <c r="L63" s="117"/>
    </row>
    <row r="64" spans="1:12" ht="20.100000000000001" customHeight="1" thickBot="1" x14ac:dyDescent="0.3">
      <c r="A64" s="207"/>
      <c r="B64" s="226" t="s">
        <v>339</v>
      </c>
      <c r="C64" s="227">
        <f>C22+C34+C46+C58</f>
        <v>0</v>
      </c>
      <c r="D64" s="227">
        <f t="shared" ref="D64:E64" si="7">D22+D34+D46+D58</f>
        <v>0</v>
      </c>
      <c r="E64" s="227">
        <f t="shared" si="7"/>
        <v>0</v>
      </c>
      <c r="F64" s="228" t="e">
        <f t="shared" si="4"/>
        <v>#DIV/0!</v>
      </c>
      <c r="G64" s="493"/>
      <c r="H64" s="493"/>
      <c r="I64" s="493"/>
      <c r="J64" s="493"/>
      <c r="K64" s="117"/>
      <c r="L64" s="117"/>
    </row>
    <row r="65" spans="1:12" s="68" customFormat="1" ht="41.25" customHeight="1" x14ac:dyDescent="0.25">
      <c r="A65" s="207"/>
      <c r="B65" s="223" t="s">
        <v>344</v>
      </c>
      <c r="C65" s="224">
        <f t="shared" ref="C65:E67" si="8">C23+C35+C47+C59</f>
        <v>0</v>
      </c>
      <c r="D65" s="224">
        <f t="shared" si="8"/>
        <v>0</v>
      </c>
      <c r="E65" s="224">
        <f t="shared" si="8"/>
        <v>0</v>
      </c>
      <c r="F65" s="225" t="e">
        <f t="shared" si="4"/>
        <v>#DIV/0!</v>
      </c>
      <c r="G65" s="493"/>
      <c r="H65" s="493"/>
      <c r="I65" s="493"/>
      <c r="J65" s="493"/>
      <c r="K65" s="331"/>
      <c r="L65" s="331"/>
    </row>
    <row r="66" spans="1:12" s="68" customFormat="1" ht="45.75" customHeight="1" thickBot="1" x14ac:dyDescent="0.3">
      <c r="A66" s="207"/>
      <c r="B66" s="229" t="s">
        <v>345</v>
      </c>
      <c r="C66" s="227">
        <f t="shared" si="8"/>
        <v>0</v>
      </c>
      <c r="D66" s="227">
        <f t="shared" si="8"/>
        <v>0</v>
      </c>
      <c r="E66" s="227">
        <f t="shared" si="8"/>
        <v>0</v>
      </c>
      <c r="F66" s="228" t="e">
        <f t="shared" si="4"/>
        <v>#DIV/0!</v>
      </c>
      <c r="G66" s="494"/>
      <c r="H66" s="494"/>
      <c r="I66" s="494"/>
      <c r="J66" s="494"/>
      <c r="K66" s="331"/>
      <c r="L66" s="331"/>
    </row>
    <row r="67" spans="1:12" s="68" customFormat="1" ht="31.5" customHeight="1" thickBot="1" x14ac:dyDescent="0.3">
      <c r="A67" s="207"/>
      <c r="B67" s="230" t="s">
        <v>346</v>
      </c>
      <c r="C67" s="231">
        <f t="shared" si="8"/>
        <v>0</v>
      </c>
      <c r="D67" s="231">
        <f t="shared" si="8"/>
        <v>0</v>
      </c>
      <c r="E67" s="231">
        <f t="shared" si="8"/>
        <v>0</v>
      </c>
      <c r="F67" s="232" t="e">
        <f t="shared" si="4"/>
        <v>#DIV/0!</v>
      </c>
      <c r="G67" s="136">
        <f>D67-H67-I67-J67</f>
        <v>0</v>
      </c>
      <c r="H67" s="137"/>
      <c r="I67" s="137"/>
      <c r="J67" s="137"/>
      <c r="K67" s="331"/>
      <c r="L67" s="331"/>
    </row>
    <row r="68" spans="1:12" s="68" customFormat="1" ht="20.25" customHeight="1" x14ac:dyDescent="0.25">
      <c r="A68" s="115"/>
      <c r="B68" s="332"/>
      <c r="C68" s="138"/>
      <c r="D68" s="138"/>
      <c r="E68" s="138"/>
      <c r="F68" s="138"/>
      <c r="G68" s="138"/>
      <c r="H68" s="139" t="e">
        <f>+H67/(+G67+H67+I67+J67)</f>
        <v>#DIV/0!</v>
      </c>
      <c r="I68" s="138"/>
      <c r="J68" s="138"/>
      <c r="K68" s="331"/>
      <c r="L68" s="331"/>
    </row>
    <row r="69" spans="1:12" s="68" customFormat="1" ht="33.75" customHeight="1" x14ac:dyDescent="0.25">
      <c r="A69" s="115"/>
      <c r="B69" s="116" t="s">
        <v>419</v>
      </c>
      <c r="C69" s="140"/>
      <c r="D69" s="140"/>
      <c r="E69" s="140"/>
      <c r="F69" s="140"/>
      <c r="G69" s="140"/>
      <c r="H69" s="138"/>
      <c r="I69" s="207"/>
      <c r="J69" s="140"/>
      <c r="K69" s="331"/>
      <c r="L69" s="331"/>
    </row>
    <row r="70" spans="1:12" s="68" customFormat="1" ht="23.25" customHeight="1" x14ac:dyDescent="0.25">
      <c r="A70" s="115"/>
      <c r="B70" s="486" t="s">
        <v>420</v>
      </c>
      <c r="C70" s="487"/>
      <c r="D70" s="487"/>
      <c r="E70" s="487"/>
      <c r="F70" s="487"/>
      <c r="G70" s="487"/>
      <c r="H70" s="138"/>
      <c r="I70" s="115"/>
      <c r="J70" s="140"/>
      <c r="K70" s="331"/>
      <c r="L70" s="331"/>
    </row>
    <row r="71" spans="1:12" ht="25.35" customHeight="1" x14ac:dyDescent="0.25">
      <c r="B71" s="333"/>
      <c r="C71" s="333"/>
      <c r="D71" s="333"/>
      <c r="E71" s="333"/>
      <c r="F71" s="333"/>
      <c r="G71" s="334"/>
      <c r="K71" s="117"/>
      <c r="L71" s="117"/>
    </row>
    <row r="72" spans="1:12" x14ac:dyDescent="0.25">
      <c r="B72" s="335"/>
      <c r="C72" s="336"/>
      <c r="D72" s="336"/>
      <c r="E72" s="336"/>
      <c r="F72" s="336"/>
      <c r="G72" s="336"/>
      <c r="H72" s="337"/>
      <c r="I72" s="337"/>
      <c r="J72" s="337"/>
      <c r="K72" s="117"/>
      <c r="L72" s="117"/>
    </row>
    <row r="73" spans="1:12" x14ac:dyDescent="0.25">
      <c r="C73" s="117"/>
      <c r="D73" s="117"/>
      <c r="E73" s="117"/>
      <c r="F73" s="117"/>
      <c r="G73" s="117"/>
      <c r="H73" s="117"/>
      <c r="I73" s="117"/>
      <c r="J73" s="117"/>
      <c r="K73" s="117"/>
      <c r="L73" s="117"/>
    </row>
    <row r="74" spans="1:12" x14ac:dyDescent="0.25">
      <c r="B74" s="117"/>
      <c r="C74" s="117"/>
      <c r="D74" s="117"/>
      <c r="E74" s="117"/>
      <c r="F74" s="117"/>
      <c r="G74" s="117"/>
      <c r="H74" s="117"/>
      <c r="I74" s="117"/>
      <c r="J74" s="117"/>
      <c r="K74" s="117"/>
      <c r="L74" s="117"/>
    </row>
    <row r="75" spans="1:12" x14ac:dyDescent="0.25">
      <c r="B75" s="117"/>
      <c r="C75" s="117"/>
      <c r="D75" s="117"/>
      <c r="E75" s="117"/>
      <c r="F75" s="117"/>
      <c r="G75" s="117"/>
      <c r="H75" s="117"/>
      <c r="I75" s="117"/>
      <c r="J75" s="117"/>
      <c r="K75" s="117"/>
      <c r="L75" s="117"/>
    </row>
    <row r="76" spans="1:12" x14ac:dyDescent="0.25">
      <c r="B76" s="117"/>
      <c r="K76" s="117"/>
      <c r="L76" s="117"/>
    </row>
    <row r="77" spans="1:12" x14ac:dyDescent="0.25">
      <c r="B77" s="117"/>
      <c r="K77" s="117"/>
      <c r="L77" s="117"/>
    </row>
    <row r="78" spans="1:12" x14ac:dyDescent="0.25">
      <c r="B78" s="117"/>
      <c r="C78" s="117"/>
      <c r="D78" s="117"/>
      <c r="E78" s="117"/>
      <c r="F78" s="117"/>
      <c r="G78" s="117"/>
      <c r="H78" s="117"/>
      <c r="I78" s="117"/>
      <c r="J78" s="117"/>
      <c r="K78" s="117"/>
      <c r="L78" s="117"/>
    </row>
  </sheetData>
  <sheetProtection algorithmName="SHA-512" hashValue="GX7N2gJc4CcoGE7SXBg4RECjXInmrYsG0FC4LktNpjFTS/jVUL+6qW8Sz/x889/LZHlPxkbP8UKEx09QikAiUA==" saltValue="azVNC9wkThoOnbjVmHLZIQ==" spinCount="100000" sheet="1" objects="1" scenarios="1"/>
  <mergeCells count="65">
    <mergeCell ref="E32:E33"/>
    <mergeCell ref="F32:F33"/>
    <mergeCell ref="A26:A37"/>
    <mergeCell ref="E16:E17"/>
    <mergeCell ref="E20:E21"/>
    <mergeCell ref="F20:F21"/>
    <mergeCell ref="D18:D19"/>
    <mergeCell ref="E18:E19"/>
    <mergeCell ref="C32:C33"/>
    <mergeCell ref="C18:C19"/>
    <mergeCell ref="A14:A25"/>
    <mergeCell ref="C16:C17"/>
    <mergeCell ref="D16:D17"/>
    <mergeCell ref="D32:D33"/>
    <mergeCell ref="C28:C29"/>
    <mergeCell ref="D28:D29"/>
    <mergeCell ref="A9:J9"/>
    <mergeCell ref="D11:D13"/>
    <mergeCell ref="E11:E13"/>
    <mergeCell ref="F11:F13"/>
    <mergeCell ref="D10:J10"/>
    <mergeCell ref="C10:C13"/>
    <mergeCell ref="B10:B13"/>
    <mergeCell ref="A10:A13"/>
    <mergeCell ref="H11:H66"/>
    <mergeCell ref="I11:I66"/>
    <mergeCell ref="J11:J66"/>
    <mergeCell ref="D30:D31"/>
    <mergeCell ref="F16:F17"/>
    <mergeCell ref="F18:F19"/>
    <mergeCell ref="C20:C21"/>
    <mergeCell ref="D20:D21"/>
    <mergeCell ref="A38:A49"/>
    <mergeCell ref="C40:C41"/>
    <mergeCell ref="D40:D41"/>
    <mergeCell ref="E40:E41"/>
    <mergeCell ref="F40:F41"/>
    <mergeCell ref="C42:C43"/>
    <mergeCell ref="D42:D43"/>
    <mergeCell ref="F42:F43"/>
    <mergeCell ref="C44:C45"/>
    <mergeCell ref="D44:D45"/>
    <mergeCell ref="E44:E45"/>
    <mergeCell ref="F44:F45"/>
    <mergeCell ref="E28:E29"/>
    <mergeCell ref="F28:F29"/>
    <mergeCell ref="C30:C31"/>
    <mergeCell ref="E30:E31"/>
    <mergeCell ref="F30:F31"/>
    <mergeCell ref="D56:D57"/>
    <mergeCell ref="E56:E57"/>
    <mergeCell ref="F56:F57"/>
    <mergeCell ref="B70:G70"/>
    <mergeCell ref="A50:A61"/>
    <mergeCell ref="C52:C53"/>
    <mergeCell ref="D52:D53"/>
    <mergeCell ref="E52:E53"/>
    <mergeCell ref="F52:F53"/>
    <mergeCell ref="C54:C55"/>
    <mergeCell ref="D54:D55"/>
    <mergeCell ref="E54:E55"/>
    <mergeCell ref="F54:F55"/>
    <mergeCell ref="C56:C57"/>
    <mergeCell ref="G11:G66"/>
    <mergeCell ref="E42:E43"/>
  </mergeCells>
  <pageMargins left="0.7" right="0.7" top="0.75" bottom="0.75" header="0.3" footer="0.3"/>
  <pageSetup paperSize="9" scale="3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NOTA IMPORTANTE</vt:lpstr>
      <vt:lpstr>Itinerarios</vt:lpstr>
      <vt:lpstr>Autoempleo</vt:lpstr>
      <vt:lpstr>Talleres a beneficiarios</vt:lpstr>
      <vt:lpstr>Talleres a profesionales</vt:lpstr>
      <vt:lpstr>Participantes</vt:lpstr>
      <vt:lpstr>Indicadores Comunicac</vt:lpstr>
      <vt:lpstr>Custodia documentación</vt:lpstr>
      <vt:lpstr>Resumen financiero</vt:lpstr>
      <vt:lpstr>Gasto por provincias</vt:lpstr>
      <vt:lpstr>Autoempleo!Área_de_impresión</vt:lpstr>
      <vt:lpstr>'Gasto por provincias'!Área_de_impresión</vt:lpstr>
      <vt:lpstr>'Indicadores Comunicac'!Área_de_impresión</vt:lpstr>
      <vt:lpstr>Itinerarios!Área_de_impresión</vt:lpstr>
      <vt:lpstr>'NOTA IMPORTANTE'!Área_de_impresión</vt:lpstr>
      <vt:lpstr>'Talleres a beneficiarios'!Área_de_impresión</vt:lpstr>
      <vt:lpstr>'Talleres a profesionales'!Área_de_impresión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dcterms:created xsi:type="dcterms:W3CDTF">2017-12-21T15:37:05Z</dcterms:created>
  <dcterms:modified xsi:type="dcterms:W3CDTF">2018-02-01T11:06:22Z</dcterms:modified>
</cp:coreProperties>
</file>